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X:\UFFICIO GARE\determine 2019\"/>
    </mc:Choice>
  </mc:AlternateContent>
  <xr:revisionPtr revIDLastSave="0" documentId="13_ncr:1_{0C903B99-0DE7-47CB-B5E9-56BAE0783A3E}" xr6:coauthVersionLast="45" xr6:coauthVersionMax="45" xr10:uidLastSave="{00000000-0000-0000-0000-000000000000}"/>
  <bookViews>
    <workbookView xWindow="-120" yWindow="-120" windowWidth="29040" windowHeight="15840" xr2:uid="{00000000-000D-0000-FFFF-FFFF00000000}"/>
  </bookViews>
  <sheets>
    <sheet name="Foglio1" sheetId="1" r:id="rId1"/>
    <sheet name="Foglio2" sheetId="4" r:id="rId2"/>
    <sheet name="CUP" sheetId="3" r:id="rId3"/>
    <sheet name="CIG gara pulizie" sheetId="2" r:id="rId4"/>
  </sheets>
  <definedNames>
    <definedName name="_xlnm._FilterDatabase" localSheetId="0" hidden="1">Foglio1!$B$2:$H$192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 i="4" l="1"/>
  <c r="N15" i="4" s="1"/>
  <c r="N17" i="4" s="1"/>
</calcChain>
</file>

<file path=xl/sharedStrings.xml><?xml version="1.0" encoding="utf-8"?>
<sst xmlns="http://schemas.openxmlformats.org/spreadsheetml/2006/main" count="1040" uniqueCount="791">
  <si>
    <t>Tabella CIG</t>
  </si>
  <si>
    <t>Lotto</t>
  </si>
  <si>
    <t>TOT</t>
  </si>
  <si>
    <t>di cui oneri di sicurezza 12 + 1</t>
  </si>
  <si>
    <t>CIG</t>
  </si>
  <si>
    <t>673940903F</t>
  </si>
  <si>
    <t>673941338B</t>
  </si>
  <si>
    <t>6739423BC9</t>
  </si>
  <si>
    <t>Totali</t>
  </si>
  <si>
    <t>A Auguadri</t>
  </si>
  <si>
    <t>B Val Mulini</t>
  </si>
  <si>
    <t>C Parcheggi</t>
  </si>
  <si>
    <t>D Sede</t>
  </si>
  <si>
    <t>E Casate</t>
  </si>
  <si>
    <t>F Sinigaglia</t>
  </si>
  <si>
    <t>D12H17000030005</t>
  </si>
  <si>
    <t>INTERVENTI ADEGUAMENTO NORMATIVO STADIO DEL GHIACCIO</t>
  </si>
  <si>
    <t>IVA INCLUSA</t>
  </si>
  <si>
    <t>Z0026AF1A2</t>
  </si>
  <si>
    <t>intervento di riparazione tabellone segnatempo e punti hockey su ghiaccio stadio del ghiaccio Como</t>
  </si>
  <si>
    <t>14.01.2019</t>
  </si>
  <si>
    <t>Z8D26AF166</t>
  </si>
  <si>
    <t>servizio di collegamento antifurto satellitare veicolo Doblò tagra EY098JV per anni due</t>
  </si>
  <si>
    <t>ZB226AF096</t>
  </si>
  <si>
    <t>incarico professionale per la verifica fabbisogno energetico e la stesura della relazione tecnica secondo DGR n. X/3868 del 17 luglio 2015 e D.d.u.o. 2456/2017 (Legge 10/91), con verifiche di cui al D.Lgs. n. 28 del 03.03.2011 “Decreto Rinnovabili”.</t>
  </si>
  <si>
    <t>ZDE26B79F2</t>
  </si>
  <si>
    <t>contratto di Assistenza Programmata Apparecchiature e Sistemi di Regolazione Controllo e Supervisione dell’acqua e dell’aria calda della Piscina Sinigaglia per anni due (2019/2020)</t>
  </si>
  <si>
    <t>15.01.2019</t>
  </si>
  <si>
    <t>Z7726B79A3</t>
  </si>
  <si>
    <t>Z3326B87AA</t>
  </si>
  <si>
    <t>corso in house D.lgs 50/16 procedure operativo affidamento contratti appalto inferiori 40 mial euro prassi operative MEPA, SINTEL, AVCPASS</t>
  </si>
  <si>
    <t>ZD626B877A</t>
  </si>
  <si>
    <t>riparazione pompa impianto filtrazione acque piscina Sinigaglia</t>
  </si>
  <si>
    <t>Z8326C43E8</t>
  </si>
  <si>
    <t>Z5526D2AAA</t>
  </si>
  <si>
    <t>incarico professionale inerente attività di verifica messa in sicurezza e certificazione statica parapetto esistente tribuna spettatori palazzetto del ghiaccio del Centro Sportivo Casate in Via Virgilio 16 a Como</t>
  </si>
  <si>
    <t>22.01.2019</t>
  </si>
  <si>
    <t>Z2926E9D30</t>
  </si>
  <si>
    <t>Z2C26E6DF4</t>
  </si>
  <si>
    <t>fornitura di 210.000 biglietti sistema controllo accessi tipo Flexio per l’Autosilo Val Mulini</t>
  </si>
  <si>
    <t>28.01.2019</t>
  </si>
  <si>
    <t>Z7326F52E9</t>
  </si>
  <si>
    <t>acquisto di furgone tipo Doblò</t>
  </si>
  <si>
    <t>proroga scadenza canone ormeggi</t>
  </si>
  <si>
    <t>adesione a convenzione CONSIP servizi telefonia mobile e trasmissione dati machinetomachine</t>
  </si>
  <si>
    <t>77863424AF</t>
  </si>
  <si>
    <t xml:space="preserve">Validazione progetto redatto in unica fase relativo ad opere di manutenzione straordinaria con parziale cambio di destinazione d'uso, dello stadio del ghiaccio Centro Sportivo Casate e collaudo lotto funzionale B e Perizia Variante Lotto Funzionale B lavori di adeguamento ai fini della prevenzione incendi e sicurezza stadio ghiaccio </t>
  </si>
  <si>
    <t>ZC52629B4E</t>
  </si>
  <si>
    <t>incarico professionale per variante progetto riqualificazoine porto sant'Agostino</t>
  </si>
  <si>
    <t>07.03.2019</t>
  </si>
  <si>
    <t>04.02.2019</t>
  </si>
  <si>
    <t>Z4D270EF40</t>
  </si>
  <si>
    <t>07.02.2019</t>
  </si>
  <si>
    <t>ZBF270EF95</t>
  </si>
  <si>
    <t>7791452D94</t>
  </si>
  <si>
    <t>fornitura energia elettrica per sedi CSU periodo 01.04.19 - 31.03.2020</t>
  </si>
  <si>
    <t>   7791461504</t>
  </si>
  <si>
    <t>7794246F42</t>
  </si>
  <si>
    <t>SERVIZIO DI MANUTENZIONE PROGRAMMATA ORDINARIA E SISTEMATICA DEGLI IMPIANTI ELEVATORI ED ASCENSORI DEGLI EDIFCI GESTITI DA CSU SRL, DAL 01 MARZO 2019 AL 30 OTTOBRE 2020 ripetizione procedura a seguito di gara deserta</t>
  </si>
  <si>
    <t>11.02.2019</t>
  </si>
  <si>
    <t>Z10272F52A</t>
  </si>
  <si>
    <t>premio polizza infortuni corsi pattinaggio su ghiaccio</t>
  </si>
  <si>
    <t>15.02.2019</t>
  </si>
  <si>
    <t>ZB3272F4FA</t>
  </si>
  <si>
    <t>ZD2272F482</t>
  </si>
  <si>
    <t>compenso per attività di Revisione Cointabile Dott. Pellegri Claudio</t>
  </si>
  <si>
    <t>Z35272F45A</t>
  </si>
  <si>
    <t>Compenso per attività di Revisione Contabile Dott.ssa Secchi Simona</t>
  </si>
  <si>
    <t>Z59272FF09</t>
  </si>
  <si>
    <t>acquisto registratore da tavolo</t>
  </si>
  <si>
    <t>ZDF272FEE0</t>
  </si>
  <si>
    <t>inserizioni pubblicitarie centri sportivi su portale 'LarioSport' per la durata di un anno</t>
  </si>
  <si>
    <t>Z2A2730CD7</t>
  </si>
  <si>
    <t>Z0F275666F</t>
  </si>
  <si>
    <t>servizio sgombero neve aree dsi sosta zona Como Nord, Centro Sportivo Sagnino, e area sosta camper tevernola.</t>
  </si>
  <si>
    <t>26.02.2019</t>
  </si>
  <si>
    <t>ZB2275663F</t>
  </si>
  <si>
    <t>servizio sgombero neve autosilo Auguadri , Autosilo Val Mulini e aree parcometro</t>
  </si>
  <si>
    <t>Z3927565FD</t>
  </si>
  <si>
    <t>servizio sgombero neve parcheggi zona centro Como</t>
  </si>
  <si>
    <t>Z2227565AC</t>
  </si>
  <si>
    <t>servizio sgombero neve e salatura in n. 28 aree parcometro</t>
  </si>
  <si>
    <t>Z2A27566D9</t>
  </si>
  <si>
    <t>ZB9275953C</t>
  </si>
  <si>
    <t>fornitura e posa di strutture metalliche di rinforzo della struttura della facciata esistente presso la Piscina Conelli - Mondini in via Virgilio 16 Casate - manutenzione straordinaria</t>
  </si>
  <si>
    <t>Z702769AF4</t>
  </si>
  <si>
    <t>fornitura di n. 4 phon Magnum MG88H LEM 200 W e parti ricambio per medesimi phon</t>
  </si>
  <si>
    <t>04.03.2019</t>
  </si>
  <si>
    <t>Z83276E0C9</t>
  </si>
  <si>
    <t>materiale vario per ufficio e cancelleria</t>
  </si>
  <si>
    <t>05.03.2019</t>
  </si>
  <si>
    <t>Z3527730C0</t>
  </si>
  <si>
    <t>lavori di ampliamento gradone e smontaggio seggiolini tribuna stadio ghiaccio realizzazione di porta tagliafuoco centrale termica CS Casate e manutenzione straordinaria di alcuni infissi piscina Conelli Mondini.</t>
  </si>
  <si>
    <t>06.03.2019</t>
  </si>
  <si>
    <t>Z562775614</t>
  </si>
  <si>
    <t>alllacciamento idrico locali sede Ausiliari via Sirtosi - Como</t>
  </si>
  <si>
    <t>prestazioni professionali collaudo statico opere rispristino solai perimetrali e piano vasca piscina Conelli-Mondini - Como</t>
  </si>
  <si>
    <t>ZCA2784A1B</t>
  </si>
  <si>
    <t>interventi di manutenzione e sanificazione filtri piscine Conelli Mondini a seguito fermo impianto per lavori di ristutturazione piano vasca e solai piscina.</t>
  </si>
  <si>
    <t>11.03.2019</t>
  </si>
  <si>
    <t>Z4D27849C0</t>
  </si>
  <si>
    <t>ZF7278497D</t>
  </si>
  <si>
    <t>fornitura di materiale edile (asfalto a freddo e cemento speciale Roofix)</t>
  </si>
  <si>
    <t>Z77278494E</t>
  </si>
  <si>
    <t>abbonamento a quotidiano locale 'La Provincia'</t>
  </si>
  <si>
    <t>estensione incarico per individuazione misure sicurezza equivalenti ballatoi e piattaforma tuffi piscina sinigaglia</t>
  </si>
  <si>
    <t>7738908CE6</t>
  </si>
  <si>
    <t>straordinaria manutenzione impianti idraulici - stadio ghiaccio - autosili Auguadri - uffici sede - Porto marina 2</t>
  </si>
  <si>
    <t xml:space="preserve">Koimo Piscine srl – Olgiate Comasco (CO) CF 03573060138 </t>
  </si>
  <si>
    <t xml:space="preserve">GETRONIC Srl unipersonale Via Calcinate 12 – 21026 GAVIRATE (VA) CF 01904360128 </t>
  </si>
  <si>
    <t xml:space="preserve">BIANCHI RICCARDO – APPIANO GENTILE (CO) – CF BNCRCR74S06C933I </t>
  </si>
  <si>
    <t xml:space="preserve">Elettromeccaniva CFG srl – Como – Via Mulini 7 CF 00611600131 </t>
  </si>
  <si>
    <t>UPEL (Unione Provinciale Enti Locali – Varese) – VARESE via Como, 40,  CF 80009680127</t>
  </si>
  <si>
    <t xml:space="preserve">DUEPIESSE ENGINEERING società di Ingegneria srl Via Morazzone, 21 COMO CF. 03480640139 </t>
  </si>
  <si>
    <t>SAUTER ITALIA SPA  – Via dei Lavoratori 131, 20092 CINISELLO BALSAMO /MI CF 09452950158</t>
  </si>
  <si>
    <t xml:space="preserve">Borgianni Fabio – Como – CF BRGFBA68E25C933N </t>
  </si>
  <si>
    <t>descrizione</t>
  </si>
  <si>
    <t>importo</t>
  </si>
  <si>
    <t>data</t>
  </si>
  <si>
    <t>invitati</t>
  </si>
  <si>
    <t>aggiudicatario</t>
  </si>
  <si>
    <t>compenso per attività di Presidente del Collegio Sindacale e Revisione Cointabile Dott. Roberto principi anno 2018</t>
  </si>
  <si>
    <t>29.01.2019</t>
  </si>
  <si>
    <t>Z5126FD7EA</t>
  </si>
  <si>
    <t>fornitura di arredi per ufficio per nuova sede mobilità e vari uffici CSU</t>
  </si>
  <si>
    <t xml:space="preserve">Studio Rossini e Associati – Mariano Comense CF 01595710136 </t>
  </si>
  <si>
    <t>Artigrafiche Julia Spa - San Dorligo della Valle/TS- CF 00054020326                                                                                            MECSTAR SRL -Pomezia/RM - CF 03863331009</t>
  </si>
  <si>
    <t xml:space="preserve">Roberto Principi – CF PRNRRT67A15C933Y </t>
  </si>
  <si>
    <t xml:space="preserve">Simona Secchi CF. SCCSMN69H46B639M </t>
  </si>
  <si>
    <t xml:space="preserve">GRISONI Ivano – Cantù – CF GRSVNI71C06B639P  </t>
  </si>
  <si>
    <t xml:space="preserve">Lucio Noseda – Como – NSDLCU60R26C933Y  </t>
  </si>
  <si>
    <t>Z012797BC3</t>
  </si>
  <si>
    <t>fornitura e posa in opera di motopompa per autosilo via auguadri - affidamento diretto a seguito gara deserta</t>
  </si>
  <si>
    <t>DAY RISTOSERVICE SPA – BOLOGNA CF 03543000370</t>
  </si>
  <si>
    <t xml:space="preserve">convenzione CONSIP  n. CIG madre 73905212DD  </t>
  </si>
  <si>
    <t xml:space="preserve">IREN MERCATO SPA – GENOVA – GE – CF 01178580997 </t>
  </si>
  <si>
    <t xml:space="preserve">convenzione CONSIP n. CIG madre 71342655B8 </t>
  </si>
  <si>
    <t>convenzione CONSIP n. CIG madre 6930022311</t>
  </si>
  <si>
    <t>TELECOM ITALIA S.P.A. VIA GAETANO NEGRI, 1 20123 MILANO Partita IVA:04643350962</t>
  </si>
  <si>
    <t xml:space="preserve">Didattica &amp; Sport srl Galliate (VA) – CF 02573510126 </t>
  </si>
  <si>
    <t>Didattica &amp; Sport srl Galliate (VA) – CF 02573510126                                            Arredamenti De Bernardi - Rapallo (Ge) cf 0181243997                                         Fratelli Tanzi snc - Bovisio Masciago (MB) cf 01457210159</t>
  </si>
  <si>
    <t xml:space="preserve">UNIONBROKERS SRL Via Gandhi 16 42123 Reggio Emilia CF 01639560356  </t>
  </si>
  <si>
    <t xml:space="preserve">Banca Popolare di Sondrio PIVA  00053810149 </t>
  </si>
  <si>
    <t xml:space="preserve">Tajana Service SAS – Como CF 03366520132 </t>
  </si>
  <si>
    <t xml:space="preserve">Pozzi Garden sas di Pozzi Simone &amp; C. – Uggiate Trevano (CO) cf: 02246680132 </t>
  </si>
  <si>
    <t>Davì Vincenzo – Como – cf DVAVCN71R05G273C</t>
  </si>
  <si>
    <t>Bianchi Giorgio – Como – cf BNCGRG49H10C933E</t>
  </si>
  <si>
    <t xml:space="preserve">Studio MT11 – Como – CF 03624840132  </t>
  </si>
  <si>
    <t xml:space="preserve">ERREMA SRL – Corsico (MI) cf: 05970400965 </t>
  </si>
  <si>
    <t xml:space="preserve">Fumagalli Componenti spa – Trezzano sul Naviglio (MI) cf: 04772440154 </t>
  </si>
  <si>
    <t>Fumagalli Componenti spa – Trezzano sul Naviglio (MI) cf: 04772440154  MR Service SRL - Roma /RM - cf: 12479491008</t>
  </si>
  <si>
    <t xml:space="preserve">Diemmepì snc di Fumagalli M. &amp; C cf: 03709570133 </t>
  </si>
  <si>
    <t>Diemmepì snc di Fumagalli M. &amp; C cf: 03709570133                                                  Krealpool srl - Giusasno - cf 08880760965</t>
  </si>
  <si>
    <t xml:space="preserve">A.C.S.M.-AGAM RETI GAS – ACQUA SPA cf 07063880962 </t>
  </si>
  <si>
    <t xml:space="preserve">Timbrificio 2000 più di Marinoni Loris &amp; C. sas cf 02782180133 </t>
  </si>
  <si>
    <t xml:space="preserve">Massimo Novati – Cantù - NVTMSM57C05C933G </t>
  </si>
  <si>
    <t xml:space="preserve">FRERI TRAMIT SRL – Milano – Mi cf: 01566930150 </t>
  </si>
  <si>
    <t>Z3A279D5A4</t>
  </si>
  <si>
    <t>18.03.2019</t>
  </si>
  <si>
    <t>servizio di manutenzione programmata e su chiamata e assistenza per servizi di controllo accessi autosilo Auguadri e Area camper tavernola anno 2020</t>
  </si>
  <si>
    <t>Sesaab Servizi srl – Bergamo – cf 02270180165.</t>
  </si>
  <si>
    <t xml:space="preserve">SKIDATA SRL soc. Unipersonale. Via J. Ressel 2F 39100 BOLZANO (BZ) P.IVA e CF. 01220250219 </t>
  </si>
  <si>
    <t xml:space="preserve">SKIDATA SRL soc. Unipersonale                     39100 BOLZANO (BZ) P.IVA e CF. 01220250219 </t>
  </si>
  <si>
    <t>fornitura urgente di lastre plexiglass per superamento prescrizioni ATS insubria piscina Sinigaglia</t>
  </si>
  <si>
    <t xml:space="preserve">CEAM srl Cucciago (CO) cf 01861070132 </t>
  </si>
  <si>
    <t xml:space="preserve">Casa della Gomma srl – Como CF. 01811400132 </t>
  </si>
  <si>
    <t xml:space="preserve">proroga tecnica servizio di elaborazione cedolini paga e attività di consulenza per l’amministrazione del personale dipendente e collaboratori occasionali di Como Servizi Urbani srl </t>
  </si>
  <si>
    <t>ZD51CEDD22</t>
  </si>
  <si>
    <t>Studio Rossini e Associati – Mariano Comense CF 01595710136</t>
  </si>
  <si>
    <t xml:space="preserve">adesione a convenzione CONSIP per la fornitura di buoni pasto per il personale </t>
  </si>
  <si>
    <t>10.02.2019</t>
  </si>
  <si>
    <t>avvio procedura</t>
  </si>
  <si>
    <t xml:space="preserve">liquidazione costo emissione avvisi MAV per pagamento canone concessione posti auto per residenti. </t>
  </si>
  <si>
    <t>manutenzione straordinaria di n. 3 lettori banconote sistema controllo accessi parcheggio ValMulini</t>
  </si>
  <si>
    <t>Z2327A666F</t>
  </si>
  <si>
    <t>pronotazione esami clinici per medicina lavoro - lavoratori sorvegliati</t>
  </si>
  <si>
    <t>19.03.2019</t>
  </si>
  <si>
    <t>20.03.2019</t>
  </si>
  <si>
    <t>Centro Diagnostico Comense srl - Como cf. 02603660131</t>
  </si>
  <si>
    <t>Balzarotti Ascensori srl – Cogliate (MB) - 01057960963</t>
  </si>
  <si>
    <t>Balzarotti Ascensori srl – Cogliate (MB) - 01057960963                           Giangiacomi Ascensori srl – Cologno Monzese (MI) – cf 06571740155               CRC srl Ascensori – Montacarichi – Bresso (MI) CF 00696080159                      Lario Ascensori srl – Milano (MI) – cf 03306980966                                                    MA.RI.PA Ascensori SRL – TRAVACO’ SICCOMARIO (PV) 01549420188</t>
  </si>
  <si>
    <t>Steelwork s..r.l. – Lomazzo (CP) cf. 07038750159                                                 Salemme Giuseppe- Gerenzano (VA) cf. SLMGPP83A14I441N</t>
  </si>
  <si>
    <t xml:space="preserve">Salemme Giuseppe Gerenzano (VA)                         cf. SLMGPP83A14I441N </t>
  </si>
  <si>
    <t xml:space="preserve">BRAV s.r.l. – Vignola (MO) – cf 02818030369  </t>
  </si>
  <si>
    <t>servizio-fornitura di un applicativo di verifica, controllo e sanzionamento con palmare; e relativo applicativo per il rilascio e la gestione dei permessi residenti</t>
  </si>
  <si>
    <r>
      <t>Cli</t>
    </r>
    <r>
      <rPr>
        <sz val="8"/>
        <color theme="1"/>
        <rFont val="Calibri"/>
        <family val="2"/>
        <scheme val="minor"/>
      </rPr>
      <t>materm di Mammone Mario - Massalengo (LO) CF MMMMRA60M19F346U                                                       KOIMO PISCINE SRL - OLGIATE COMASCO - CF 03573060138                                                                               MERLINI &amp; FERRAI SNC DI MERLINI GIOVANNI &amp; C. CF 00392420196                                                                                         P.&amp;P: SERVICE DI PALLAVICINI FRANCESCO MAGENTA (MI) CF PLLFNC70S01E801T                                                                SANGREGORIO SRL - SAN MARTINO DI STRADA (LO) CF 05279280969</t>
    </r>
  </si>
  <si>
    <t xml:space="preserve">Bertelè SRL – LURAGO D’ERBA – CF 01798330138 </t>
  </si>
  <si>
    <t>MECSTAR SRL -Pomezia/RM - CF 03863331009</t>
  </si>
  <si>
    <t>7842442BDC</t>
  </si>
  <si>
    <t>SERVIZIO DI DERATIZZAZIONE E DISINFESTAZIONE PROGRAMMATA PER LE SEDI GESTITI DA CSU SRL, E REALTIVI INTERVENTI NON PROGRAMMATI SU CHIAMATA. IL SERVIZIO AVRA' DURATA DAL 1 MAGGIO 2019 AL 31 DICEMBRE 2021</t>
  </si>
  <si>
    <t xml:space="preserve">Claudio Pellegri Como CF PLLCLD59A01C933F </t>
  </si>
  <si>
    <t>RETTIFICA DETERMINA 34/19</t>
  </si>
  <si>
    <t>BMC S.R.L via Ludovico Mancini, 1 20129 Milano cf 08729840960</t>
  </si>
  <si>
    <t>RETTIFICA AGGIUDICATARIO</t>
  </si>
  <si>
    <t xml:space="preserve">AUTOALBERTA SRL - Lomazzo/CO - CF 01575960131 </t>
  </si>
  <si>
    <t>25.03.2019</t>
  </si>
  <si>
    <t>AUTOALBERTA SRL - Lomazzo/CO - CF 01575960131                                            Serratore Spa Erba/CO cf: 031647111                                                                        Autotorino spa Milano/MI cf: 10024610155                                                             Autoviemme Como srl - Como/CO cf: 04946710961                                                      GBCARS di Galizioli Pietro &amp; C. snc - Paderno D'Adda/LC cf: 01855010136</t>
  </si>
  <si>
    <t>Z6627B9CAC</t>
  </si>
  <si>
    <t>panche e ricambi per arredi spogliatoi piscina Conelli-Mondini Centro Sportivo Casate - Como</t>
  </si>
  <si>
    <t>Z9027BB1CC</t>
  </si>
  <si>
    <t>Z9127C22D2</t>
  </si>
  <si>
    <t>27.03.2019</t>
  </si>
  <si>
    <t>Z0527C2353</t>
  </si>
  <si>
    <t>fornitura e posa in opera di golfari per linea di sicurezza presso piscina Sinigaglia Como</t>
  </si>
  <si>
    <t xml:space="preserve">A.SERVICE srl. Unipersonale cf 06461090968 </t>
  </si>
  <si>
    <t xml:space="preserve">SIMA SOCIETA’ COOPERATIVA cf 08799370963 </t>
  </si>
  <si>
    <t>T.S.I. Tecnologie Sicurezza d’Impresa srl unipersonale, Casnate con Bernate/CO CF  02218300131</t>
  </si>
  <si>
    <t>T.S.I. Tecnologie Sicurezza d’Impresa srl unipersonale                 Casnate con Bernate/CO CF 02218300131</t>
  </si>
  <si>
    <t>Z851E1E612</t>
  </si>
  <si>
    <t xml:space="preserve">proroga tecnica servizio di prestazioni relative al Dlgs 81/08 </t>
  </si>
  <si>
    <t>fornitura di glicole per impianto di produzione freddo stadio del ghiaccio</t>
  </si>
  <si>
    <t xml:space="preserve">rettifica della determina 185/19 </t>
  </si>
  <si>
    <t>68255FB20</t>
  </si>
  <si>
    <t>tavole in legno piallate e sagomate per pontili porto Marina 1</t>
  </si>
  <si>
    <t xml:space="preserve">Roncoroni Legno di Luigi Roncoroni – Como – cf RNCLGU46E04C933I </t>
  </si>
  <si>
    <t>ZD027C9CB6</t>
  </si>
  <si>
    <t>fornitura di n. 1 parcometro modello Strada compresa configurazione e installazione in Comune di Cernobbio per area di sosta di nuova istituzione</t>
  </si>
  <si>
    <t>28.03.2019</t>
  </si>
  <si>
    <t>Z7827CA84A</t>
  </si>
  <si>
    <t>rinnovo polizza responsabiltà Amministratori</t>
  </si>
  <si>
    <t>Z5627CB7A3</t>
  </si>
  <si>
    <t>manutenzione ordinaria e straordinaria degli autoveicoli e degli autocarri aziendali dal 01 maggio 2019 al 31 dicembre 2020</t>
  </si>
  <si>
    <t xml:space="preserve">Flowbird Italia srl – 20141 Milano (MI) – cf.04065160964 </t>
  </si>
  <si>
    <t>ZF227D16A1</t>
  </si>
  <si>
    <t>fornitura di materiale da ferramente e minuteria</t>
  </si>
  <si>
    <t>29.03.2019</t>
  </si>
  <si>
    <t>ZD827D167C</t>
  </si>
  <si>
    <t>realizzazione di segnaletica in Comune di Cernobbio</t>
  </si>
  <si>
    <t>78538122B1</t>
  </si>
  <si>
    <t>servizio di manutenzione straordinaria degli impianti di trattamento acqua e termici degli edifici gestiti da csu srl compresa fornitura e posa in opera di impianto per spurgo automatico torre evaporativa e di un condiziamento in pompa di calore</t>
  </si>
  <si>
    <t>Z1E254EB33</t>
  </si>
  <si>
    <t xml:space="preserve">OP Costruzioni -  Como – cf 03766700136 </t>
  </si>
  <si>
    <t>Z1B27D3DBF</t>
  </si>
  <si>
    <t>servizio di compilazione dichiarazione annuale MUD</t>
  </si>
  <si>
    <t>01.04.2019</t>
  </si>
  <si>
    <t xml:space="preserve">ECOSOFT SRL  - Cantù/Co – CF 02507130132   </t>
  </si>
  <si>
    <t xml:space="preserve">LA FERRAMENTA DI LUCA E STEFANO LAVEZZINI SNC – COMO – CF 02848040131 </t>
  </si>
  <si>
    <t>Mondo Adesivo sas di Fanchi C. E C. snc – Morbegno (SO) – cf 00885900142</t>
  </si>
  <si>
    <t xml:space="preserve">interventi urgenti per ripristino porto Marina 1 e 2 </t>
  </si>
  <si>
    <t>liquidazione maggiori costi di realizzazione di condotto fognario presso lo stadio del ghiaccio di Casate causa imprevisti</t>
  </si>
  <si>
    <t>manutenzione stradale nelle aree di sosta nel territorio del Comune di Como</t>
  </si>
  <si>
    <t>02.04.2019</t>
  </si>
  <si>
    <t xml:space="preserve">avvio procedura </t>
  </si>
  <si>
    <t xml:space="preserve">OP COSTRUZIONI SRL – Como (CO) – 03766700136 </t>
  </si>
  <si>
    <t>OP COSTRUZIONI SRL – Como (CO) – 03766700136                                                       CO.E.SI – SCALDASOLE (PV)  -  CF.01791790189                                                              FRANZONI E BERTOLETTI SRL – MARMIROLO (MN) – CF 01297860205                                                GRUPPO EDILE OSTIGLIESE DOMUS SRL – OSTIGLIA (MN) – CF 02306400207                                  MANDONICO SRL – TRESCORE CREMASCO (CR) – CF 01088990195</t>
  </si>
  <si>
    <t>Z7927EAF3A</t>
  </si>
  <si>
    <t>servizio di manutenzione parco biciclette a disposizione utenti autosilo via Auguadri</t>
  </si>
  <si>
    <t>05.04.2019</t>
  </si>
  <si>
    <t>ZE427EAFA2</t>
  </si>
  <si>
    <t>fornitura legname per sostituzione pagliolato pontili galleggianti porti a seguito evento metereologico avverso</t>
  </si>
  <si>
    <t>Z6227ED71C</t>
  </si>
  <si>
    <t>fornitura di n. 2 Serbatoi inerziali per acqua calda sanitaria da lt. 1500 con superficie interna con trattamento in Poliwarm, rivestimento coibentante removibile di colore grigio per piscina sinigaglia</t>
  </si>
  <si>
    <t>7865555D4F</t>
  </si>
  <si>
    <t>fornitura e posa di tappeto erboso sintetico per campo calcetto a 5 giocatori presso Centro Sportivo Sagnino</t>
  </si>
  <si>
    <t>Massimo Novati – Cantù - NVTMSM57C05C933G                                                  Giuseppe Antonio Ronzoni - Lentate sul Seveso - MI - cf: RNZGPP49D28D286P</t>
  </si>
  <si>
    <t>Z9727F2B02</t>
  </si>
  <si>
    <t>fornitura di n. 700 bracciali blu con codifica ABBONATI colore blu con logo CSU, n. 100 tastierini per serrature armadietti guradaroba e n. 3 serrature elettroniche per gli armadietti guardaroba Piscina Sinigaglia</t>
  </si>
  <si>
    <t>ZBC27FD2D6</t>
  </si>
  <si>
    <t>prelievo campioni fanghi dalle acque porto Sant'Agostino e conseguente analisi, propeduatiche alle operazioni di dragaggio dell'imbocco del medesimo porto.</t>
  </si>
  <si>
    <t xml:space="preserve">Lab Solution – 22073 Fino Mornasco – cf 07426750969 </t>
  </si>
  <si>
    <t>11.04.2019</t>
  </si>
  <si>
    <t>ZEC2803AF5</t>
  </si>
  <si>
    <t>ZCD2806A7D</t>
  </si>
  <si>
    <t>incarico per la progettazione definitiva, esecutiva e della direzione lavori per li lavori di realizzazione di una gradonata in cemento armato nella tribuna esistente e manutenzioni edili varie, forniture e posa di porte tagliafuoco e di infissi in alluminio presso il Centro Sportivo di Casate in via Virgilio 16 Como.</t>
  </si>
  <si>
    <t>12.04.2019</t>
  </si>
  <si>
    <t>SERVIZIO DI MANUTENZIONE ORDINARIA E PERIODICA DELLA SEGNALETICA ORIZZONTALE E VERTICALE DI CSU SRL, IL SERVIZIO AVRA</t>
  </si>
  <si>
    <t xml:space="preserve">Carreri snc di Carreri Andrea snc . 22063 Cantù/CO cf 00930910138 </t>
  </si>
  <si>
    <t>Carreri snc di Carreri Andrea snc . 22063 Cantù/CO cf 00930910138   Roberto Cairoli  &amp; C. - 22100 Como - cf 01565840137</t>
  </si>
  <si>
    <t xml:space="preserve">Patentverwag Italia srl – Gaggiano (MI) – cf 00830330155 </t>
  </si>
  <si>
    <t>15.04.2019</t>
  </si>
  <si>
    <t xml:space="preserve">ZUCCHETTI – ITACA SRL a socio unico  – Via Solferino 1, 26900 LUCCA /LU  P.IVA 01330480466 </t>
  </si>
  <si>
    <t>CAMBIELLI EDILFRIULI SPA – Via Fratelli Gracchi 48 – Cinisello Balsamo (MI) cf 00721560159</t>
  </si>
  <si>
    <t>ZB628143D6</t>
  </si>
  <si>
    <t>Z8F2817DF5</t>
  </si>
  <si>
    <t>svuotamento e pulizia vasca raccolta acqua impianto antincendio autosilo Via Auguadri - Como</t>
  </si>
  <si>
    <t>17.04.2019</t>
  </si>
  <si>
    <t xml:space="preserve">Giovanni Della Torre – Cernobbio – CF DLLGNN66D10C933U </t>
  </si>
  <si>
    <t xml:space="preserve">TAJANA SERVICE sas Via Paluda 15 22100 Como CF 03366520132 </t>
  </si>
  <si>
    <t>Z4F281C202</t>
  </si>
  <si>
    <t>servizio di assistenza telefonica e teleassistenza per software rilevazione presenze personale dipendente</t>
  </si>
  <si>
    <t>23.04.2019</t>
  </si>
  <si>
    <t xml:space="preserve">collaudo opere in c.a. per adeguamento gradone tribuna stadio del ghiaccio </t>
  </si>
  <si>
    <t>Angelo Valerio 22025 Lezzeno (CO) cf  VLRNGL80L21C933W</t>
  </si>
  <si>
    <r>
      <t>REC TIME SNC Como CF  02029110133</t>
    </r>
    <r>
      <rPr>
        <sz val="12"/>
        <color theme="1"/>
        <rFont val="Tahoma"/>
        <family val="2"/>
      </rPr>
      <t xml:space="preserve"> </t>
    </r>
  </si>
  <si>
    <t>riparzione di componenti  per parcometri strada</t>
  </si>
  <si>
    <t xml:space="preserve">URBITEK srl – 48026 RUSSI RAVENNA – cf 02446140390 </t>
  </si>
  <si>
    <t>fornitura di materiale vario di consumo per piscine Conelli-Mondini e Sinigaglia.</t>
  </si>
  <si>
    <t>Z0E2826CBD</t>
  </si>
  <si>
    <t>intervento di manutenzione area pavimentata piscina all'aperto Centro Sportivo Casate</t>
  </si>
  <si>
    <t>affidamento servizio elaborazione cedolini paga e consulenza in materia di diritto del lavoro</t>
  </si>
  <si>
    <t>Z322826F94</t>
  </si>
  <si>
    <t>affidamento servizio di gestione bar interno al Centro sportivo Casate - piscine estive - periodo 08/06 - 01/09/2019</t>
  </si>
  <si>
    <t>24.04.2019</t>
  </si>
  <si>
    <t xml:space="preserve">MOLTENI LUCA via Elena Casati 5 – Como – cf MLTLCU78B08C933A </t>
  </si>
  <si>
    <t>Z32282F005</t>
  </si>
  <si>
    <t>verifica dello stato di fatto impianto elettrico Piscina di Casate, verifica dell documentazione ed emisisone di dichiarazione di rispondenza</t>
  </si>
  <si>
    <t>29.04.2019</t>
  </si>
  <si>
    <t>ZBB2836653</t>
  </si>
  <si>
    <t>incarico professionale per Direzione Lavori impianto elettrico Secondo lotto funzionale stadio del ghiaccio di Casate e rilascio di Dichiarazione di Rispondenza</t>
  </si>
  <si>
    <t>30.04.2019</t>
  </si>
  <si>
    <r>
      <t xml:space="preserve">REC TIME SNC </t>
    </r>
    <r>
      <rPr>
        <sz val="12"/>
        <color theme="1"/>
        <rFont val="Tahoma"/>
        <family val="2"/>
      </rPr>
      <t xml:space="preserve"> </t>
    </r>
    <r>
      <rPr>
        <sz val="11"/>
        <color theme="1"/>
        <rFont val="Calibri"/>
        <family val="2"/>
        <scheme val="minor"/>
      </rPr>
      <t>Como CF 02029110133</t>
    </r>
  </si>
  <si>
    <t xml:space="preserve">TCL s.r.l. – Merone (CO) – cf/P.IVA 03566260133 </t>
  </si>
  <si>
    <t>AFFIDAMENTO DEL SERVIZIO DI CONSULENZA FISCALE, TRIBUTARIA, AMMINISTRATIVA E CONTABILE RELATIVA ALLA GESTIONE COMPLESSIVA DI COMO SERVIZI URBANI S.R.L. a Socio Unico periodo maggio 2019 – dicembre 2022.</t>
  </si>
  <si>
    <t>ZA12845374</t>
  </si>
  <si>
    <t>Attività di Presidente Collegio Sindacale e revisione contabile anno 2019 - Dott. Principi Roberto</t>
  </si>
  <si>
    <t>Z2A28453BC</t>
  </si>
  <si>
    <t>Attività di membro del Colleggio Sindacale con revisione contabile anno 2019 - Dott. Pellegri Claudio</t>
  </si>
  <si>
    <t>ZD0284545B</t>
  </si>
  <si>
    <t>Attività di membro del Colleggio Sindacale con revisione contabile anno 2019 - Dott.ssa Secchi Simona</t>
  </si>
  <si>
    <t>ZFA284949F</t>
  </si>
  <si>
    <t>asseverazione impianto antincendio autosilo via Auguadri finalizzata all'attestazione di rinnovo periodico</t>
  </si>
  <si>
    <t>COL CERAMICHE di COLOMBO LUCA – 22060 Arosio (CO) cf CLMLCU77S29E951D</t>
  </si>
  <si>
    <t>COL CERAMICHE di COLOMBO LUCA – 22060 Arosio (CO) cf CLMLCU77S29E951D                                                                                                                  CORPACCI DOREL PETRU - COMO - CF CRPDLP80P22Z129U</t>
  </si>
  <si>
    <t xml:space="preserve">Studiogamma srl – 22100 Como CF 02163000132 </t>
  </si>
  <si>
    <t xml:space="preserve">Compagnone Ettore – Como – CMPTTR67P07C136C  </t>
  </si>
  <si>
    <t>STUDIO ASSOCIATO DAVIDE BERGNA TORNELLI-ROBERTO PRINCIPI – COMO – CF 02187010133;</t>
  </si>
  <si>
    <t xml:space="preserve">Claudio Pellegri CF PLLCLD59A01C933F </t>
  </si>
  <si>
    <t xml:space="preserve"> 08.05.2019</t>
  </si>
  <si>
    <t>790240246D</t>
  </si>
  <si>
    <t>FORNITURA DELLE DIVISE AZIENDALI E RELATIVI ACCESSORI</t>
  </si>
  <si>
    <t>Z81285C44F</t>
  </si>
  <si>
    <t>fornitura di monitor LCD 42" per ufficio cassa autosilo di via auguadri</t>
  </si>
  <si>
    <t xml:space="preserve">Gini Giuseppe spa – Via Madonna, 22070 Grandate (CO) cf 00222490130  </t>
  </si>
  <si>
    <t xml:space="preserve"> 11.05.2019</t>
  </si>
  <si>
    <t> 790662515C</t>
  </si>
  <si>
    <t>AFFIDAMENTO SERVIZIO ATTIVITAINERENTI LA SALUTE E LA SICUREZZA NEI LUOGHI DI LAVORO E FORMAZIONE DEL PERSONALE DI CSU SRL, AI SENSI DEL DLGS 81/08 PER LA DURATA DI 18 MESI DAL 01 GIUGNO 2019 AL 31 DICEMBRE 2020</t>
  </si>
  <si>
    <t>Z88286D2D8</t>
  </si>
  <si>
    <t>formazione aziendale in tema di trasparenza e anticorruzione</t>
  </si>
  <si>
    <t xml:space="preserve">Gini Giuseppe spa – 22070 Grandate (CO) cf 00222490130  
Bruni Scavi SnC – Grandate – Como CF. 01424120135
Edil Scavi F.lli Lefons snc – Cermenate – Como C.F. 02872410135
Luigi Gaffuri srl- Albese con Cassano – Como cf 01795070133
Z.L. Costruzioni srl – Como C.F. 03160110130
</t>
  </si>
  <si>
    <t xml:space="preserve"> 16.05.2019</t>
  </si>
  <si>
    <t xml:space="preserve">Fare PA srl – 20131 Milano – cf 06919500964 </t>
  </si>
  <si>
    <t xml:space="preserve">Acquanatura srl – Como – cf 03376820134  </t>
  </si>
  <si>
    <t>Acquanatura srl – Como – cf 03376820134                                                                  Grizzi di FASAN VALERIO – Mantova – cf FSNVLR54S06H123X                                  Futura Impianti srl – Roncoferraro (MN) – cf 02317990204                                                 Top Level di Minoia Graziella – Lodi – cf MNIGZL54M67E840U</t>
  </si>
  <si>
    <t xml:space="preserve">Manuten&amp;Clean 2 srl – Como – cf 03756330134 </t>
  </si>
  <si>
    <t>Manuten&amp;Clean 2 srl – Como – cf 03756330134                                                        Global Service and Engineering di Marcello Muretti – Como – cf 03487470134                                                                                                                          Clean&amp;Clean di Binco Massimiliano – Mantova – cf 02054150202</t>
  </si>
  <si>
    <t>Z6028770B4</t>
  </si>
  <si>
    <t>17.05.2019</t>
  </si>
  <si>
    <t>incarico professionale per il rilievo e la stesura della documentazione necessaria alla conformità DM 37/08 dell'impianto antincendio esistente presso lo stadio del ghiaccio Centro Sportivo Casate</t>
  </si>
  <si>
    <t xml:space="preserve">Studio Tecnico Ingegneria Impiantistica – Studio associato - Como cf. 01985140134 </t>
  </si>
  <si>
    <t>Z8828806B6</t>
  </si>
  <si>
    <t>servizio di assistenza e manutenzione rete Comunale dei pannelli a amessaggio variabile e di giuda parcheggi cittadini</t>
  </si>
  <si>
    <t>21.05.2019</t>
  </si>
  <si>
    <t>Z362880729</t>
  </si>
  <si>
    <t xml:space="preserve">EUROSTRADE SEGNALETICA srl – Albese con Cassano cf. 02639550132 </t>
  </si>
  <si>
    <t>COMPUT GRAFICA E PUBBLICITA’ SRL – Valmorea – cf 02546470135 COCONTEX DI GUADAGNINI ALDO – Bolzano - cf GDGLDA41M14B397T          EUROSTRADE SEGNALETICA srl – Albese con Cassano -  CF 02639550132 FAMAS SYSTEM spa – Egna – BZ cf 01527360216                                                               SIGNAL GEST srl - Cremona -  cf 01191080199</t>
  </si>
  <si>
    <t>IT-IN SPORT IMPIANTI SRL – GRASSOBBIO (BG) – CF 03221080165</t>
  </si>
  <si>
    <t>GAMMA SPORT – SUSEGANA (TV) cf 02106720267                                                      GIEFFE ALLESTIMENTI DI GIANFRANCO PISONI – SASSARI (SS) cf 02393760901                                                                                                                                           SIT-IN SPORT IMPIANTI SRL – GRASSOBBIO (BG) – CF 03221080165                                   TAGLIAPIETRA SRL –COSTRUZIONE IMPIANTI SPORTIVI – BASILIANO (UD) cf 01548280302                                                                                                                               VENTURELLI ROMOLO srl – FORLì (FC) cf 03168470403</t>
  </si>
  <si>
    <t>Z662890937</t>
  </si>
  <si>
    <t>pubblicazione necrologio</t>
  </si>
  <si>
    <t>24.05.2019</t>
  </si>
  <si>
    <t>FIDESERVIZI SRL –  Via Manzoni, 18 – 22046 Merone (CO) cf 0379450138</t>
  </si>
  <si>
    <t>Z272891E79</t>
  </si>
  <si>
    <t>manutenzione straordinaria idraulica impianto antincendio autosilo via auguadri -</t>
  </si>
  <si>
    <t>Z532891E91</t>
  </si>
  <si>
    <t>manutenzione aree a verde Comune di Cernobbio come da capitolato concessione gestione aree di sosta</t>
  </si>
  <si>
    <t>Z992891ECE</t>
  </si>
  <si>
    <t>servizio contazione moneta parcoemtri anno 2019</t>
  </si>
  <si>
    <t>Z0F2891EDE</t>
  </si>
  <si>
    <t>servizio di telefonia fissa - Bellnet</t>
  </si>
  <si>
    <t>Z252891EEA</t>
  </si>
  <si>
    <t>immobile di proprietà Via Italia Libera - Como quota compenso Amministratore</t>
  </si>
  <si>
    <t>ZD42891F05</t>
  </si>
  <si>
    <t>Rinnovo contratto di servizi e assistenza in tema di privacy con incarico di DPO</t>
  </si>
  <si>
    <t xml:space="preserve">BELLNET International srl  Ottava Strada, 7 20090 Segrate / MI P.IVA 12337210152  </t>
  </si>
  <si>
    <t>SESSAB SERVIZI SRL – BERGAMO – CF 02270180165</t>
  </si>
  <si>
    <t>servizio di connessione WIFI centro Sportivo Casate - Centro Sportivo Sagnino - parcheggio Lazzago</t>
  </si>
  <si>
    <t xml:space="preserve">PLANETEL SRL Via Boffalora 4 24048 Treviolo/BG  P.IVA 02831630161 </t>
  </si>
  <si>
    <t xml:space="preserve">Neroni Nicola, Via Borsieri, 26 – 22100 Como   </t>
  </si>
  <si>
    <t>Z00289A126</t>
  </si>
  <si>
    <t>corso aggiornamento RLS legge 81/08</t>
  </si>
  <si>
    <t>28.05.2019</t>
  </si>
  <si>
    <t>Z5B2891EC3</t>
  </si>
  <si>
    <t>Z2F289D022</t>
  </si>
  <si>
    <t>abbonamento a quotidiano 'Sole 24ore'</t>
  </si>
  <si>
    <t>29.05.2019</t>
  </si>
  <si>
    <t>7923624D5D</t>
  </si>
  <si>
    <t>FORNITURA DELLE DIVISE AZIENDALI E RELATIVI ACCESSORI - ripetizione di gara deserta</t>
  </si>
  <si>
    <t>gara deserta</t>
  </si>
  <si>
    <t xml:space="preserve">LARIO GARDEN  – Via Priv. Perlasca, 15 22012 CERNOBBIO/CO  P.IVA 03326360132 </t>
  </si>
  <si>
    <t xml:space="preserve">Progimpianti srl – Milano cf 10240940154 </t>
  </si>
  <si>
    <t>polizza ALL-Risk anno 2019 - 2020</t>
  </si>
  <si>
    <t xml:space="preserve">Nuova Esse Sport srl – Milano cf 08012920966 </t>
  </si>
  <si>
    <t>Nuova Esse Sport srl – Milano cf 08012920966                                                             Okeo srl cf 03357420284                                                                                                                    Sport System srl cf 00665460267</t>
  </si>
  <si>
    <t>TSI srl Uninominale – Casnate con Bernate – CF 02218300131</t>
  </si>
  <si>
    <t>Z3528A4F40</t>
  </si>
  <si>
    <t>fornitura di materiale vario cancelleria anno 2019</t>
  </si>
  <si>
    <t>ZD228A4F68</t>
  </si>
  <si>
    <t>manutenzione veicolo aziendale tipo twizy</t>
  </si>
  <si>
    <t>Z2028AB37B</t>
  </si>
  <si>
    <t>Z4328B0A5F</t>
  </si>
  <si>
    <t>prestazioni professionali per riconfinamento mappali 3722 e 3723 in Comune di Como - confine Centro Sportivo Casate - solariuim- campi beach volley.</t>
  </si>
  <si>
    <t>04.06.2019</t>
  </si>
  <si>
    <t>ZF528B7432</t>
  </si>
  <si>
    <t>riparazione e ripristino dell’impianto audio della piscina Conelli-Mondini del Centro Sportivo Casate</t>
  </si>
  <si>
    <t>05.06.2019</t>
  </si>
  <si>
    <t>UNION BROKERS SRL Via Gandhi, 16 – Reggio Emilia CF 01639560356</t>
  </si>
  <si>
    <t xml:space="preserve">S.E.M. di OLIVIERI EMANUELA  C. sas Como 02940620137 </t>
  </si>
  <si>
    <t>La Croce Francesco - San Giuliano Milanese - CF  MAR MULTISERVIZI COOPERATIVA ONLUS - Gallarate/VA cf  SEM sas di Olivieri Emanuela &amp; C. - Como - CF 02940620137</t>
  </si>
  <si>
    <t>CENTRO ITALIANO SICUREZZA AZIENDALE  - MILAN0/MI - CF 01648970182  Ricerca Applicata per l'Ambiente SRL - Milano - MI cf 12375940157   Servizi Sistema srl Como - CO - 03172290136                                                       Soluzioni srl - Carimate - CO - CF 82760136                                                                                         SE.CO srl Como -Co 01852640133</t>
  </si>
  <si>
    <t xml:space="preserve">Vigilanza Mondialpol Service spa con sede in Milano via Barnaba Oriani, 7 CF e PI 06359440150 </t>
  </si>
  <si>
    <t>Z5728BBC53</t>
  </si>
  <si>
    <t>fornitura lucchetti per armadietti piscina Conelli Mondini del Centro Sportivo Casate</t>
  </si>
  <si>
    <t>06.06.2019</t>
  </si>
  <si>
    <t>31.05.2019</t>
  </si>
  <si>
    <t xml:space="preserve">AUTOVITTANI SRL – COMO – cf 015001100133 </t>
  </si>
  <si>
    <t xml:space="preserve">Studio Tecnico FMC ASSOCIATI – Colverde (CO) cf. 02535940130 </t>
  </si>
  <si>
    <t xml:space="preserve">MCA Maurizio Camponovo Audiovisivi-Como cf CMPMRZ67B05C933D </t>
  </si>
  <si>
    <t>MCA Maurizio Camponovo Audiovisivi-Como cf CMPMRZ67B05C933D               ARS AUDIO srl cf 02362530137                                                                                                          EFFELETTRICA GREEN SOLUTION SRL - CF 03743230132</t>
  </si>
  <si>
    <t xml:space="preserve">C.F. FORNITURE SRL – Orvieto – cf 01453470559 </t>
  </si>
  <si>
    <t xml:space="preserve">ALMAX.COM srl - cf 09031250013                                                                                       COMEDIL srl  cf 01963550445                                                                                                                C.F. FORNITURE SRL – Orvieto – cf 01453470559 </t>
  </si>
  <si>
    <t>Z4728BC7B3</t>
  </si>
  <si>
    <t>pubblicazione su quotidiano locale di avviso procedura di assegnazione ormeggi da diporto nei porti/approdi del comune di Como</t>
  </si>
  <si>
    <t xml:space="preserve">SESSAB SERVIZI SRL – BERGAMO – CF 02270180165 </t>
  </si>
  <si>
    <t>Z8828BE306</t>
  </si>
  <si>
    <t>intervento straordinario per la messa in sicurezza dei catway lato frangionda di Porto Marina 2 a seguito evento meteomarino avverso di forte entità</t>
  </si>
  <si>
    <t xml:space="preserve">TT TECNOSISTEMI SPA P.IVA 00305120974 </t>
  </si>
  <si>
    <t>TT TECNOSISTEMI SPA P.IVA 00305120974                                                                  SOLUZIONE UFFICIO S.R.L. P.IVA 02778750246                                                                  ADPARTNERS SRL  P.IVA 03340710270</t>
  </si>
  <si>
    <t>servizio pulizia autosilo via Auguadri per la durata di mesi 12</t>
  </si>
  <si>
    <t>79352149BD</t>
  </si>
  <si>
    <t>servizio di pulizia Austosilo Val mulini per la durata di mesi 12</t>
  </si>
  <si>
    <t>7935218D09</t>
  </si>
  <si>
    <t>servizio di pulizia parcheggi in sede propria di Lazzago, area camper Tavernola, Ippocastano, Castelnuovo, Velostazione Como Borghi, Via Siirtori</t>
  </si>
  <si>
    <t>793522205A</t>
  </si>
  <si>
    <t>Pulizai Uffici sede CSU per la durata di mesi 12</t>
  </si>
  <si>
    <t> 79352263A6</t>
  </si>
  <si>
    <t>pulizia Piscina Conelli mondini Centro Sportivo Casate</t>
  </si>
  <si>
    <t>793522854C</t>
  </si>
  <si>
    <t>servizio di pulizia piscina Sinigaglia per la duarata di mesi 12</t>
  </si>
  <si>
    <t>Z0528C4123</t>
  </si>
  <si>
    <t>ZA328CA1A6</t>
  </si>
  <si>
    <t>upgrade casse fiscali piscina Sinigaglia per adeguamento normativo</t>
  </si>
  <si>
    <t>7938592D59</t>
  </si>
  <si>
    <t>ZF428CEF5E</t>
  </si>
  <si>
    <t>fornitura di batterie per parcometri</t>
  </si>
  <si>
    <t>12.06.2019</t>
  </si>
  <si>
    <t>Z0C28CEF96</t>
  </si>
  <si>
    <t>attivazione servizio collegamento ADSL con fibra presso il Centro Sportivo Sagnino - Caduti di Nassirya</t>
  </si>
  <si>
    <t>Z9328CEFB2</t>
  </si>
  <si>
    <t>attivazione servizio collegamento ADSL con fibra presso gli Uffici sede mobilità di Via Sirtori</t>
  </si>
  <si>
    <t>Z7328CEFE5</t>
  </si>
  <si>
    <t>esecuzione di prove su materiali da costruzione ai sensi e per gli effetti della'art.20 legge 5/111971 n. 1086</t>
  </si>
  <si>
    <t>Z0E28CF6FD</t>
  </si>
  <si>
    <t>smontaggio box magazzino pattini per restiruzione a fine noleggio.</t>
  </si>
  <si>
    <t>ZF228D5E9A</t>
  </si>
  <si>
    <t>rinnovo abbonamento contratto di servizio piattaforma Parkfolio per la gestione dei parcoemtri in Comune di Cernobbio sino al 31.12.2019 a seguito progora della gestione.</t>
  </si>
  <si>
    <t>Z2628D7DE6</t>
  </si>
  <si>
    <t>Z2E28E1807</t>
  </si>
  <si>
    <t>integrazione compenso attività di membro del Colleggio Sindacale con revisione contabile anno 2019 - Dott. Pellegri Claudio - sino alla scadenza del mandato</t>
  </si>
  <si>
    <t>18.06.2019</t>
  </si>
  <si>
    <t>ZAD28E17F1</t>
  </si>
  <si>
    <t>integrazione compenso attività di membro del Colleggio Sindacale con revisione contabile anno 2019 - Dott.ssa Secchi Simona - sino alla scadenza del mandato</t>
  </si>
  <si>
    <t>ZEE28E17D0</t>
  </si>
  <si>
    <t>integrazione compenso per attività di Presidente del Collegio Sindacale e Revisione Cointabile Dott. Roberto principi anno 2019 sino alla scadenza del mandato</t>
  </si>
  <si>
    <t>ZFA28E5FAE</t>
  </si>
  <si>
    <t>ZC428E5FD5</t>
  </si>
  <si>
    <t>adeguamento cabina elettrica impianto illuminazione votiva cimitero di Albate</t>
  </si>
  <si>
    <t xml:space="preserve">ZUCCHETTI – ITACA SRL LUCCA /LU CF 01330480466  </t>
  </si>
  <si>
    <t xml:space="preserve">Acquatech Tecnologie Subacquee srl CF 02995420136  </t>
  </si>
  <si>
    <t xml:space="preserve">TIM spa – Milano – cf 00488410010 </t>
  </si>
  <si>
    <t xml:space="preserve">I.T.I.S. Magistri Cumacini - Como </t>
  </si>
  <si>
    <t>26.06.2019</t>
  </si>
  <si>
    <t>Z7E28FBBA9</t>
  </si>
  <si>
    <t>fornitura di nuovo trattorino taglia erba per Centro Sportivo Casate</t>
  </si>
  <si>
    <t>Z5428FBC1B</t>
  </si>
  <si>
    <t>polizze fidejussorie in favore di comune di Como per affidamento servizi</t>
  </si>
  <si>
    <t>Z5928FBC79</t>
  </si>
  <si>
    <t>ZB528FBCC2</t>
  </si>
  <si>
    <t>fornitura di divise per assistenti di vasca</t>
  </si>
  <si>
    <t>Z0529014A0</t>
  </si>
  <si>
    <t>27.06.2019</t>
  </si>
  <si>
    <t xml:space="preserve">Davì Vincenzo – Como – cf DVAVCN71R05G273C </t>
  </si>
  <si>
    <t xml:space="preserve">Pellegri Claudio  CF PLLCLD59A01C933F     </t>
  </si>
  <si>
    <t xml:space="preserve">Secchi Simona CF. SCCSMN69H46B639M   </t>
  </si>
  <si>
    <t>fornitura di n. 2 registratori di cassa configurato per trasmisisone dati all'Agenzia delle Entrate</t>
  </si>
  <si>
    <t xml:space="preserve">CURIONI BILANCE SRL – COMO CF 02093570139  </t>
  </si>
  <si>
    <t>CURIONI BILANCE SRL – COMO CF 02093570139                                                            VISCAM - Veduggioo con Colzano - CF 02638030961</t>
  </si>
  <si>
    <t xml:space="preserve">Gianni Bormida srl – Genova CF 03880870104  </t>
  </si>
  <si>
    <t>Gianni Bormida srl – Genova CF 03880870104                                                          VERTIVEV SRL CF 00230510281</t>
  </si>
  <si>
    <t xml:space="preserve">UNIONBROKERS SRL Via Gandhi 16 42123 Reggio Emilia CF 01639560356 </t>
  </si>
  <si>
    <t>aggiornamento del software database utenti illuminazione votiva per adeguamento a insorte esigenza amministrative</t>
  </si>
  <si>
    <t xml:space="preserve">MGSOFT.NET – Baruccana di Seveso (MB) CF 02844040960 </t>
  </si>
  <si>
    <t>Z4C29055D8</t>
  </si>
  <si>
    <t>intervento di manutenzione macchina levigaghiaccio Rolba Zamboni 552 mat. 7823</t>
  </si>
  <si>
    <t>28.06.2019</t>
  </si>
  <si>
    <t xml:space="preserve">SAGLIO GIANCARLO E FABIO SNC – CANTU’- CF 02468040130 </t>
  </si>
  <si>
    <t>Z79290B746</t>
  </si>
  <si>
    <t>prestazione per la predisposizione della documentazione necessaria alla partecipazione al bando Regione Lombardia di finanziamento denominato 'Lombardia to stay'</t>
  </si>
  <si>
    <t>02.07.2019</t>
  </si>
  <si>
    <t xml:space="preserve">Fratelli Clerici spa – Luisago- CO Cf 00191570134  </t>
  </si>
  <si>
    <t>ampliamento linea vita già installata presso piscina sinigaglia</t>
  </si>
  <si>
    <t xml:space="preserve">Di Maggio Mario - Viotto di Scalenghe – To CF. DMGMRA69E25G674J </t>
  </si>
  <si>
    <t xml:space="preserve">COLFER di Butti M. e Spatafora C. Snc - San Fermo della Battaglia (CO) cf 01387070137 </t>
  </si>
  <si>
    <t>Z12291A633</t>
  </si>
  <si>
    <t>05.07.2019</t>
  </si>
  <si>
    <t>Z602925623</t>
  </si>
  <si>
    <t>fornitura di batterie vari tipi e formati</t>
  </si>
  <si>
    <t>Z7529255EA</t>
  </si>
  <si>
    <t>fornitura serrature per tesoretti armmadio blindato presso autosilo via Auguadri</t>
  </si>
  <si>
    <t>11.07.2019</t>
  </si>
  <si>
    <t>Marco Fumagalli cf FMGMRC68E29C933U</t>
  </si>
  <si>
    <t>Esami clinici ad  Addetti soggetti a sorveglianza sanitaria ai densi DLgs 81/08</t>
  </si>
  <si>
    <t xml:space="preserve">Centro Diagnostico Comense srl CF02603660131 </t>
  </si>
  <si>
    <t xml:space="preserve">Soluzioni srl – Carimate/CO – cf 03182760136 </t>
  </si>
  <si>
    <t>SE.CO. SRL – COMO – CF 01852640133                                                                                                Centro Italiano Sicurezza Aziendale – Milano – cf 01648970182                                                                Ricerca Applicata per l’ambiente srl – Milano – CF 1235940157                                      Servizi Sistema srl – Como – cf 03172290136                                                                                Soluzioni srl – Carimate/CO – cf 03182760136</t>
  </si>
  <si>
    <t xml:space="preserve">STUDIO TRIBUTARIO ASSOCIATO – MILANO – CF 10775780157 </t>
  </si>
  <si>
    <t>Studio Bianchi Consulenza Lavoro di dott. Fabio Giuseppe Bianchi – Busto Arsizio/VA – cf BNCFGS66C09B300I</t>
  </si>
  <si>
    <t>STUDIO PROFESSIONALE GIORDANO &amp; ASSOCIATI – Como – Cf 03224060131 Luraschi Walter- Bulgarograsso/CO – cf 03566470138                                            STUDIO DI CONSULENZA DEL LAVORO FRISONI E BISCEGLIE – Como – cf 03231120134                                                                                                                                      BONANOMI CARLO – Longone al Segreino/CO – cf  00550190136                                                       Studio Bianchi Consulenza Lavoro di dott. Fabio Giuseppe Bianchi – Busto Arsizio/VA – cf BNCFGS66C09B300I</t>
  </si>
  <si>
    <t>790662515C</t>
  </si>
  <si>
    <t>ZE12932382</t>
  </si>
  <si>
    <t>n. 1 registratore cassa per autosilo Auguadri (per noleggio biciclette), canone assistenza biennale per 3 registratori, materiale di consumo e ricambi</t>
  </si>
  <si>
    <t>Z6D2932499</t>
  </si>
  <si>
    <t>attivazione polizza RCA per furgone Doblà FW291TK di nuova acquisizione comprensivo di: RCA incendio/furto/rapian, eventi naturali/sociopolitici/vandalici/cristalli/Kasko/infortuni conducente/tutela legale/incidente con non assicurato</t>
  </si>
  <si>
    <t>12.07.2019</t>
  </si>
  <si>
    <t>16.07.2019</t>
  </si>
  <si>
    <t>fornitura di divise aziendali e relativi accessori- 3^ ripetizione di gara per precedenti procedure deserte</t>
  </si>
  <si>
    <t xml:space="preserve">Rossetto SRL – Como - 02931520130  </t>
  </si>
  <si>
    <t>ZDC293823F</t>
  </si>
  <si>
    <t>ZEF2938277</t>
  </si>
  <si>
    <t>fornitura di carta termica per parcometri città di Como e Cernobbio</t>
  </si>
  <si>
    <t xml:space="preserve">PIRRONE S.r.l.  – Milano – Cf 08055750965 </t>
  </si>
  <si>
    <t>PIRRONE S.r.l.  – Milano – Cf 08055750965                                                                              LA TECNOCARTA S.r.l. – Buccinasco/Mi – cf 03232260152                                                             CCG S.r.l. – Roma – cf 01187151044</t>
  </si>
  <si>
    <t>intervento di manutenzione estiva piscina Sinigaglia</t>
  </si>
  <si>
    <t>Z5B293C95E</t>
  </si>
  <si>
    <t>intervento per modifica tabella reparti stampanti EPSON FP81II-RT sn 99MEX002178 - 99MEX007213</t>
  </si>
  <si>
    <t>17.07.2019</t>
  </si>
  <si>
    <t>Z3129402AE</t>
  </si>
  <si>
    <t>fornitura di parti ricambio per parcometri Strada</t>
  </si>
  <si>
    <t>18.07.2019</t>
  </si>
  <si>
    <t>rettifica determina 129/19</t>
  </si>
  <si>
    <t>19.07.2019</t>
  </si>
  <si>
    <t>ZCB294BE47</t>
  </si>
  <si>
    <t>contratto abbinamento pubblicitario con ASD Hockey Como</t>
  </si>
  <si>
    <t>23.07.2019</t>
  </si>
  <si>
    <t xml:space="preserve">Riga Raffaele – Como – Cf. RGIRFL58EG722Y </t>
  </si>
  <si>
    <t>servizio pulizia autosilo via Auguadri per la durata di mesi 12 - lotto A</t>
  </si>
  <si>
    <t>servizio di pulizia Austosilo Val mulini per la durata di mesi 12 - Lotto B</t>
  </si>
  <si>
    <t>servizio di pulizia parcheggi in sede propria di Lazzago, area camper Tavernola, Ippocastano, Castelnuovo, Velostazione Como Borghi, Via Siirtori - Lotto C</t>
  </si>
  <si>
    <t>Pulizai Uffici sede CSU per la durata di mesi 12 - lotto D</t>
  </si>
  <si>
    <t>pulizia Piscina Conelli mondini Centro Sportivo Casate - lotto E</t>
  </si>
  <si>
    <t>servizio di pulizia piscina Sinigaglia per la duarata di mesi 12 - lotto F</t>
  </si>
  <si>
    <t xml:space="preserve">Intra Srl – Verona . Cf. 04041000235 </t>
  </si>
  <si>
    <t>Ciuffardi Arianna - La Spezia - CF. 01410680118                                                                Riga Raffaele- Albese co Cassano (CO) -  Cf RGIRFL58G722Y                                             Cavallaro Davide - Cossato (BI) - CF 01274250024                                                            ASE di Giuseppe Trovato - Alessandria - CF 01726170069                                                              TRE-D di Zaneletti Liliana - Piacenza - CF 00344190335                                                               INTRA SRL - Verona - 04041000235</t>
  </si>
  <si>
    <t>Z082950738</t>
  </si>
  <si>
    <t>incarico per approntamento attestazione di rinnovo periodico di conformità antincendio Centro Sportivo Sagnino.</t>
  </si>
  <si>
    <t>22.07.2019</t>
  </si>
  <si>
    <t xml:space="preserve">CAIROLI EMILIANO E C. SAS – Como - CF. 02213780139 </t>
  </si>
  <si>
    <t>CAIROLI EMILIANO E C. SAS - Como - CF. 02213780139                                                                             LYRECO ITALIA SRL - Cambiago (MI) - CF 11582010150</t>
  </si>
  <si>
    <t xml:space="preserve">TECNOASSIST srl – Gallarate/va – cf 02024700128 </t>
  </si>
  <si>
    <t xml:space="preserve">FLOWBIRD Italia srl – Milano – cf 04065160964 </t>
  </si>
  <si>
    <t>ASD HOCKEY COMO</t>
  </si>
  <si>
    <t>Z8A2952D33</t>
  </si>
  <si>
    <t>fornitura di carburante per i mezzi aziendali di CSU</t>
  </si>
  <si>
    <t>25.07.2019</t>
  </si>
  <si>
    <t>26.07.2019</t>
  </si>
  <si>
    <t>Z14296B4F5</t>
  </si>
  <si>
    <t>pubblicazioni di più necrologi aziendali</t>
  </si>
  <si>
    <t>02.08.2019</t>
  </si>
  <si>
    <t>Z07296D1CF</t>
  </si>
  <si>
    <t>Z9B2978FB6</t>
  </si>
  <si>
    <t>Assistenza sindacale - UIL - per trattativa di secondo livello</t>
  </si>
  <si>
    <t>08.08.2019</t>
  </si>
  <si>
    <t>19.08.2019</t>
  </si>
  <si>
    <t>30.07.2019</t>
  </si>
  <si>
    <t xml:space="preserve">MediaMarket SPA – Verano Brianza/MB – cf 02630120166 </t>
  </si>
  <si>
    <t xml:space="preserve">ENI SPA - Roma – CF 00484960588 </t>
  </si>
  <si>
    <t xml:space="preserve">DIDATTICA E SPORT SRL – Milano – CF 09922550158  </t>
  </si>
  <si>
    <t xml:space="preserve">Politecna sas di Stucchi Luciana &amp; C. CF 01987040134 </t>
  </si>
  <si>
    <t>incarico professionale per il rilievo, la progettazione, la direzione lavori ed il coordina-mento per la sicurezza dei lavori di manutenzione straordinaria del ponte pedonale di collegamento tra l’Autosilo Val Mulini e il sottopasso di via Napoleona</t>
  </si>
  <si>
    <t xml:space="preserve">COLOMBO ENGINEERING SRL – Cantù – cf 02733620138 </t>
  </si>
  <si>
    <t>OBIEFUMA MOSES AMECHI – Como -  cf BFNMSM57R30Z335L                           SAFFIOTTI SAVERIO – Como – cf SFFSVR54T14C933T                                                         COLOMBO ENGINEERING SRL – Cantù – cf 02733620138</t>
  </si>
  <si>
    <t xml:space="preserve">FAMAS SRL – BOLZANO – cf 01527360216 </t>
  </si>
  <si>
    <t>SESSAB SERVIZI SRL – BERGAMO – CF 02270180165;</t>
  </si>
  <si>
    <t>      UILTuCS COMO-Erba-Luisago</t>
  </si>
  <si>
    <t xml:space="preserve">DIEMMEPI Snc di Fumagalli M. &amp; C. – Como – cf 03709570133 </t>
  </si>
  <si>
    <t>DIEMMEPI Snc di Fumagalli M. &amp; C. – Como – cf 03709570133                                     Z.L. Costruzioni S.R.L COMO – cf 03160110130                                                                            CESARI SRL – San Colomabno al Lambro –MI- cf 04879010157</t>
  </si>
  <si>
    <t xml:space="preserve">Casa della Gomma -  Como – cf 01811400132 </t>
  </si>
  <si>
    <t>Casa della Gomma -  Como – cf 01811400132                                                             Fontanini srl – Massalengo (LO) – cf 06325710967                                                                  Veris srl – Codogno (LO) – cf 09899010152</t>
  </si>
  <si>
    <t>Z962987D99</t>
  </si>
  <si>
    <t>interventi di manutenzione pedane, copertura gazebi, pavimentazioni in gomma, riparazione di veneziane e fornitura di zerbini in varie sedi CSU</t>
  </si>
  <si>
    <t>ZBB2987DC4</t>
  </si>
  <si>
    <t>fornitura di gas naturale per riscaldamento</t>
  </si>
  <si>
    <t>  80139096E9</t>
  </si>
  <si>
    <t>26.08.2019</t>
  </si>
  <si>
    <t>Z202994725</t>
  </si>
  <si>
    <t>fornitura di idropittura per verniciatura fondo pista pattinaggio stadio ghiaccio Casate</t>
  </si>
  <si>
    <t>28.08.2019</t>
  </si>
  <si>
    <t xml:space="preserve">SOLUZIONI SRL CF 03182760136 CARIMATE CO </t>
  </si>
  <si>
    <t>Z1029BBB3C</t>
  </si>
  <si>
    <t>12.09.2019</t>
  </si>
  <si>
    <t>Z5329BBBA5</t>
  </si>
  <si>
    <t>servizio di assistenza gestionale di contabilità Gamma sino al 31.12.2020</t>
  </si>
  <si>
    <t>Z9729BBC53</t>
  </si>
  <si>
    <t>compenso al Dott. Pellegri Claudio quale Presidente di Commissione giudicatrice per l’assunzione a tempo indeterminato di personale nel profilo di “CONTABILE/IMPIEGATO AMMINISTRATIVO”</t>
  </si>
  <si>
    <t>Z4129BBCAD</t>
  </si>
  <si>
    <t>compenso al Dott. Pellegri Alessandro quale Membro di Commissione giudicatrice per l’assunzione a tempo indeterminato di personale nel profilo di “CONTABILE/IMPIEGATO AMMINISTRATIVO"</t>
  </si>
  <si>
    <t>Z6429BBD49</t>
  </si>
  <si>
    <t>Z6229BBDBA</t>
  </si>
  <si>
    <t>fornitura a noleggio di complesso prefabbricato a tre moduli a noleggio da adibire a locale noleggio pattini presso lo stadio del ghiaccio di Casate</t>
  </si>
  <si>
    <t>Manutenzione ordinaria degli impianti idrici e degli impianti termici (ad esclusione delle centrali termiche ) nelle sedi della Como Servizi Urbani s.r.l. dal 1/11/2019 al 31/12/2020</t>
  </si>
  <si>
    <t>Z3229CACC5</t>
  </si>
  <si>
    <t>spese condominiali afferenti il parcheggio in sede propria di via Sirtori</t>
  </si>
  <si>
    <t xml:space="preserve">SOENERGY srl – ARGENTA – FE – cf 01565370382 </t>
  </si>
  <si>
    <t xml:space="preserve">Colorificio BRAVIN S.N.C Via Paoli Pasquale  Como cf. 00370150138 </t>
  </si>
  <si>
    <t>Colorificio BRAVIN S.N.C Via Paoli Pasquale  Como cf. 00370150138 Colorificio DANTE di Favaron  C. snc  Via Vandelli, 4 – Como cf. 00684430135</t>
  </si>
  <si>
    <t>Curia Vescovile di Como</t>
  </si>
  <si>
    <t xml:space="preserve">TEAMSYSTEM SPA – 61122 PESARO URBINO/PU CF 01035310414 </t>
  </si>
  <si>
    <t>fornitura di termoregolatore per impianto raffreddamento stadio del ghiaccio</t>
  </si>
  <si>
    <t>LONGOFRIGO S.r.l. Via Roma 39 24050 Zanica (BG) Cod. Fisc. 00679670166</t>
  </si>
  <si>
    <t xml:space="preserve">Dott.  Pellegri Claudio  CF PLLCLD59A01C933F </t>
  </si>
  <si>
    <t xml:space="preserve">Pellegri Alessandro CF PLLLSN75S10C933T </t>
  </si>
  <si>
    <t>Z1C29D912C</t>
  </si>
  <si>
    <t>Scarico e posizionamento all'interno dello Stadio del Ghiaccio di box prefabbricati con ausilio di mezzo telescopico</t>
  </si>
  <si>
    <t>20.09.2019</t>
  </si>
  <si>
    <t>Z6B29DC4DC</t>
  </si>
  <si>
    <t xml:space="preserve">La Bottega del Fabbro srl – Como Cod. Fisc. e P.IVA 02704740139 </t>
  </si>
  <si>
    <t xml:space="preserve">Donzelli srl  – Como – cf. 03806440131 </t>
  </si>
  <si>
    <t>24.09.2019</t>
  </si>
  <si>
    <t>Z7E29ED2B5</t>
  </si>
  <si>
    <t>prestiazioni professionali rese dall'1/1 al 30/6/ 19 comprendenti assistenza amministrativa contabile, l’assistenza al bilancio, deposito del bilancio, calcolo imposte, redazione modello unico per redditi e irap, dichiarazione IVA d altri adempimenti in genere nelle more dell'affidamento dell'incarico.</t>
  </si>
  <si>
    <t>26.09.2019</t>
  </si>
  <si>
    <t>Dott. HELZEL EDOARDO  - COMO/Co cf. HLZDRD60H21C933C</t>
  </si>
  <si>
    <t>Dott. HELZEL EDOARDO  HLZDRD60H21C933C</t>
  </si>
  <si>
    <t>Z8C29ED580</t>
  </si>
  <si>
    <t>account aruba per posta certificata ufficio gare per anni tre</t>
  </si>
  <si>
    <t xml:space="preserve">ARUBA spa – Ponte San Pietro  /BG - cf 04552920482 </t>
  </si>
  <si>
    <t xml:space="preserve">Belluschi 1911 srl – Como . cf 02470260130                                                                      Donzelli srl  – Como – cf. 038064401312E                                                                         Soluzioni Aziendali srl – Brescia - Cf 04093110163           </t>
  </si>
  <si>
    <t>ZE629D52F1</t>
  </si>
  <si>
    <t>fornitura di materiale elettrico per le diverse sedi di CSU</t>
  </si>
  <si>
    <t>Vangelisti Roberto s.n.c. – Lucca (LU) - cf 01171730466</t>
  </si>
  <si>
    <t>01.10.2019</t>
  </si>
  <si>
    <t>Sacchi Giuseppe s.p.a. Barzanò (LC), cf. 00689730133              Vangelisti Roberto s.n.c., Lucca (LU), cf. 01171730466</t>
  </si>
  <si>
    <t xml:space="preserve">manutenzione degli impianti di videosorveglianza presso le diverse sedi di CSU s.r.l. </t>
  </si>
  <si>
    <t>02.10.2019</t>
  </si>
  <si>
    <t xml:space="preserve">B.B. Impianti s.r.l., Lurago Marinone (CO), C.F. 02849280132
Lorim Elettrica s.n.c., Como, C.F. 00743770133;
Techno Impianti s.a.s. di Casartelli Giacomo &amp; C., Largo Ambrogio Pessina n. 2, Capiago Intimiano (CO), C.F. 03291550139; </t>
  </si>
  <si>
    <t xml:space="preserve">Techno Impianti s.a.s. di Casartelli Giacomo &amp; C, Capiago Intimiano (CO), C.F. 03291550139; </t>
  </si>
  <si>
    <t>Z892A1659B</t>
  </si>
  <si>
    <t>08.10.2019</t>
  </si>
  <si>
    <t>ZAD2A1667C</t>
  </si>
  <si>
    <t>ZB02A3A8CA</t>
  </si>
  <si>
    <t>17.10.2019</t>
  </si>
  <si>
    <t>Z5E2A3A93D</t>
  </si>
  <si>
    <t>Lavori di ripristino dell'impianto audio dello Stadio del Ghiaccio presso il Centro Sportivo di Casate</t>
  </si>
  <si>
    <t>Z082A3A997</t>
  </si>
  <si>
    <t>Fornitura di router presso l’Autosilo di Val Mulini</t>
  </si>
  <si>
    <t>8036268A23</t>
  </si>
  <si>
    <t>Banfi s.r.l., C.F. 02451050138, Lomazzo (CO);
Bibianelli Donato, C.F. BBNDNT61M31H579S, Somma Lombardo (VA);
Colore031 s.r.l., C.F. 03513350136, Novedrate (CO):
Contessa Giulio s.r.l., C.F. 00531170140, Dubino (SO);
Gaia Boris, C.F. GAIBRS74H03C933J,Cantù (CO);
Ghilotti Costruzioni s.r.l., C.F. 02991280138, Villa Guardia (CO);</t>
  </si>
  <si>
    <t>Rdo Deserta</t>
  </si>
  <si>
    <t>manutenzione generica ordinaria e servizi generali presso le diverse sedi di CSU s.r.l. dal 1.12.2019 al 31.01.2021</t>
  </si>
  <si>
    <t>RDO Deserta</t>
  </si>
  <si>
    <r>
      <rPr>
        <sz val="8"/>
        <color theme="1"/>
        <rFont val="Calibri"/>
        <family val="2"/>
        <scheme val="minor"/>
      </rPr>
      <t xml:space="preserve">Ribasso 14% su importo massimo </t>
    </r>
    <r>
      <rPr>
        <sz val="11"/>
        <color theme="1"/>
        <rFont val="Calibri"/>
        <family val="2"/>
        <scheme val="minor"/>
      </rPr>
      <t xml:space="preserve"> € 19.200,00</t>
    </r>
  </si>
  <si>
    <t>fornitura di n. 7 cellulari e n. 1 staffa professionale universale a parete per videoproiettori fino a 26 Kg (Ordine Diretto Acquisto)</t>
  </si>
  <si>
    <t>09.10.2019</t>
  </si>
  <si>
    <t>I-DEAL s.r.l., C.F. 05475890876, Misterbianco (CT)</t>
  </si>
  <si>
    <t>14.10.2019</t>
  </si>
  <si>
    <t>WALDEM CONTAINER SHELTER s.r.l. MONZA (MB) c.f. 07389390969</t>
  </si>
  <si>
    <t>ZC32A482AC</t>
  </si>
  <si>
    <t>Manutenzione dei portoni e cancelli dell’autosilo Val Mulini</t>
  </si>
  <si>
    <t>22.10.2019</t>
  </si>
  <si>
    <t xml:space="preserve">fornitura di una scaffalatura metallica </t>
  </si>
  <si>
    <t>Gaesco s.r.l., C.F. 07398390968, con sede in Milano, via Bernardo Quaranta n. 40</t>
  </si>
  <si>
    <t>8032532F16</t>
  </si>
  <si>
    <t>manutenzione ordinaria degli impianti elettrici presso le diverse sedi di CSU s.r.l. per 14 mesi dal 1 novembre 2019 al 31 dicembre 2020, salvo esaurimento anticipato della somma massima a disposizione pari all’importo contrattuale di € 39.750,00 oltre Iva di legge</t>
  </si>
  <si>
    <r>
      <rPr>
        <sz val="8"/>
        <color theme="1"/>
        <rFont val="Calibri"/>
        <family val="2"/>
        <scheme val="minor"/>
      </rPr>
      <t xml:space="preserve">Ribasso 23% su importo massimo </t>
    </r>
    <r>
      <rPr>
        <sz val="11"/>
        <color theme="1"/>
        <rFont val="Calibri"/>
        <family val="2"/>
        <scheme val="minor"/>
      </rPr>
      <t xml:space="preserve"> € 39.100,00</t>
    </r>
  </si>
  <si>
    <t>18.10.2019</t>
  </si>
  <si>
    <t>ELETTRICA ROGENO s.r.l., ROGENO (LC), C.F. 03129690131
ENTEK GROUP s.n.c., BARZANO' (LC), C.F. 94030210135
MPM ELETTROTECNICA s.r.l., ALBAVILLA (CO), C.F. 01373470135
RCB INFORMATICA s.r.l., COMO (CO), C.F. 0367670135
REFCO, LOMAGNA (LC), C.F. 08210630151
SPINA VERDE DI GIULIA AVELLA, COMO (CO), VLLGLI97S57C933I</t>
  </si>
  <si>
    <t>MPM ELETTROTECNICA s.r.l., ALBAVILLA (CO), C.F. 01373470135</t>
  </si>
  <si>
    <t>ZEA29F102C ZF429F0FED</t>
  </si>
  <si>
    <t xml:space="preserve">Trattat. Diretta Servizio di riparazione di n. 3 parcometri Parkeon DG4 e di n. 3 stampanti termiche DG4                                                                                 Trattat. Diretta Servizio di manutenzione al sistema Varioflex </t>
  </si>
  <si>
    <t>21.10.2019</t>
  </si>
  <si>
    <r>
      <t>€  4.128,00</t>
    </r>
    <r>
      <rPr>
        <sz val="10"/>
        <color theme="1"/>
        <rFont val="Calibri"/>
        <family val="2"/>
        <scheme val="minor"/>
      </rPr>
      <t xml:space="preserve">                      </t>
    </r>
    <r>
      <rPr>
        <sz val="11"/>
        <color theme="1"/>
        <rFont val="Calibri"/>
        <family val="2"/>
        <scheme val="minor"/>
      </rPr>
      <t xml:space="preserve"> € 2.321,05 </t>
    </r>
  </si>
  <si>
    <t>Urbitek s.r.l. C.F. 02446140390 Russi (RA),via Mozambico 2bis</t>
  </si>
  <si>
    <t>ZA52A52E03</t>
  </si>
  <si>
    <t>24.10.2019</t>
  </si>
  <si>
    <t xml:space="preserve">rettifica di errore materiale determina n. 146/18 </t>
  </si>
  <si>
    <t>Z41244B968</t>
  </si>
  <si>
    <t>Incarico professionale Responsabile Organismo di Vigilanza</t>
  </si>
  <si>
    <t>28.10.2019</t>
  </si>
  <si>
    <t>Luca Bisio, C.F. BSILCU62S23F205E, domiciliato in Milano, via Sismondi  6</t>
  </si>
  <si>
    <t>Concessione servizio di organizzazione corsi di pattinaggio su ghiaccio per scuole ed istituti scolastici di ogni ordine e grado stagione 2019/2020</t>
  </si>
  <si>
    <t>29.10.2019</t>
  </si>
  <si>
    <t>A.S.D. Associazione Sportivi Ghiaccio Ambrosiana Olgiate Comasco (CO) C. F. 97036460158</t>
  </si>
  <si>
    <t>A.S.D. Associazione Sportivi Ghiaccio Ambrosiana, Olgiate Comasco (CO,) C. F. 97036460158 A.S.D. GGR Gruppo Giovanile Ritmico, Como, C.F./Part. Iva 0276540132</t>
  </si>
  <si>
    <t>807869807E</t>
  </si>
  <si>
    <t>Adesione alla Convenzione CONSIP di fornitura di Energia Elettrica 16 Lotto 3 a prezzo variabile</t>
  </si>
  <si>
    <r>
      <rPr>
        <sz val="10"/>
        <color theme="1"/>
        <rFont val="Calibri"/>
        <family val="2"/>
      </rPr>
      <t>ENEL ENERGIA s.p.a.</t>
    </r>
    <r>
      <rPr>
        <b/>
        <sz val="8"/>
        <color theme="1"/>
        <rFont val="Calibri"/>
        <family val="2"/>
      </rPr>
      <t>,</t>
    </r>
    <r>
      <rPr>
        <sz val="8"/>
        <color theme="1"/>
        <rFont val="Calibri"/>
        <family val="2"/>
      </rPr>
      <t xml:space="preserve"> C.F. 06655971007,  Roma (00198)</t>
    </r>
  </si>
  <si>
    <t>ENEL ENERGIA s.p.a., C.F. 06655971007,  Roma (00198)</t>
  </si>
  <si>
    <t xml:space="preserve">Affidamento diretto ex art. 36 c. 2 lett. a) del Dlgs n. 50/2016 in SINTEL di lavori di fabbro presso diverse unità locali di Como Servizi Urbani s.r.l. site in Como </t>
  </si>
  <si>
    <t xml:space="preserve">Merga Pietro s.a.s di Merga Claudio &amp; C., San Fermo della Battaglia (CO), C.F. 02423330139;L’Angolo del Ferro di Butti Gabriele &amp; C. s.a.s., San Fermo della Battaglia (CO), C.F. 03047270131; A&amp;G Costruzioni s.a.s. di Pesce A. e Massimo G., L’Aquila, C.F. 01813050661; </t>
  </si>
  <si>
    <t>Merga Pietro s.a.s di Merga Claudio &amp; C., San Fermo della Battaglia (CO), C.F. 02423330139</t>
  </si>
  <si>
    <r>
      <rPr>
        <sz val="8"/>
        <color theme="1"/>
        <rFont val="Calibri"/>
        <family val="2"/>
        <scheme val="minor"/>
      </rPr>
      <t xml:space="preserve">Ribasso 42,75% su importo massimo </t>
    </r>
    <r>
      <rPr>
        <sz val="11"/>
        <color theme="1"/>
        <rFont val="Calibri"/>
        <family val="2"/>
        <scheme val="minor"/>
      </rPr>
      <t xml:space="preserve"> € 39.100,00</t>
    </r>
  </si>
  <si>
    <t xml:space="preserve">ADANI LUCA, OLTRONA DI SAN MAMETTE(CO), C.F.DNALCU62H16F257J; CATTANI IDRAULICA s.r.l., LODI(LO), C.F. 04948320967; IDROTERMICA ANDREOLI RICCARDO E C. s.n.c., TEGLIO(SO), C.F. 00533050142; SANTI M. IMPIANTISTICA E ARREDO BAGNO, GUANZATE(CO),C.F.SNTMRA53R23E753V;TERMOIDRAULICA TUNESI ANTONIO s.r.l., SANTO STEFANO TICINO(MI), C.F. 06186070964 
</t>
  </si>
  <si>
    <t>ADANI LUCA, OLTRONA DI SAN MAMETTE(CO), C.F.DNALCU62H16F257J</t>
  </si>
  <si>
    <t>Z9D2A6DB43</t>
  </si>
  <si>
    <t>Fornitura e posa in opera di serramenti</t>
  </si>
  <si>
    <t>8089589C04</t>
  </si>
  <si>
    <t xml:space="preserve">MANUTENZIONE GENERICA ORDINARIA E I SERVIZI GENERALI NELLE SEDI DI CSU SRL, DAL 01 DICEMBRE 2019 AL 31 GENNAIO 2021 SALVO ESAURIMENTO ANTICIPATO </t>
  </si>
  <si>
    <t>Z802A7E5FA</t>
  </si>
  <si>
    <t>Z6A2A7FB80</t>
  </si>
  <si>
    <t>Z082A95B8C</t>
  </si>
  <si>
    <t>Copying s.r.l. C.F. 00615600137, Caronno Pertusella (VA)</t>
  </si>
  <si>
    <t xml:space="preserve">Fornitura di balaustre, zoccolino e corrimano </t>
  </si>
  <si>
    <t>31.10.2019</t>
  </si>
  <si>
    <t>INTERCOM-DR LEITNER s.r.l. C.F. 00534750211 Campo di Trens(BZ)</t>
  </si>
  <si>
    <t>807394917E</t>
  </si>
  <si>
    <t>04.11.2019</t>
  </si>
  <si>
    <t>C.M.A. s.r.l., C.F. 00903010627, MONTESARCHIO (BN);
CO.LO.RA. s.n.c., Part. Iva 11214621002, SAN VITO ROMANO (RM);
COSTRUZIONI GENERALI ZOLDAN s.r.l.., C.F. 04378131009, ROMA (RM);
IMPRESA DI COSTRUZIONI SILVANO &amp; C. s.r.l., C.F. 01397560085, SANREMO (IM);
IMPRESERVICE s.r.l., C.F. 07145320722, ALTAMURA (BA);</t>
  </si>
  <si>
    <t>Pubblicazione su La Provincia di avviso relativo alla riapertura dei termini per candidature per la selezione di Direttore Generale</t>
  </si>
  <si>
    <t>05.11.2019</t>
  </si>
  <si>
    <t xml:space="preserve">SESAAB SERVIZI s.r.l., C.F. 02270180165, Bergamo </t>
  </si>
  <si>
    <t>SESAAB SERVIZI s.r.l., C.F. 02270180165, Bergamo</t>
  </si>
  <si>
    <t>Z072AA9020</t>
  </si>
  <si>
    <t>Fornitura di sistema di controllo accessi per Autosilo Valmulini per ampliamento tecnologico</t>
  </si>
  <si>
    <t>servizio di assistenza al Software GYMGEST 2019, dispositivo a servizio del controllo accessi e corsistica presso la piscina Sinigaglia</t>
  </si>
  <si>
    <t>07.11.2019</t>
  </si>
  <si>
    <t>pratica di cancellazione dell’iscrizione dall’Albo degli Autotrasportatori</t>
  </si>
  <si>
    <t>fornitura di accessori bagno per la Piscina Sinigaglia</t>
  </si>
  <si>
    <t>14.11.2019</t>
  </si>
  <si>
    <t>Z852AB958E</t>
  </si>
  <si>
    <t>19.11.2019</t>
  </si>
  <si>
    <t>Z6D2AB95F3</t>
  </si>
  <si>
    <t>VERIFICHE DEGLI ASCENSORI E DELLA MESSA A TERRA NELLE SEDI DI CSU SRL AI SENSI DEL DPR 462/2001 DAL 01 GENNAIO 2020 AL 31 DICEMBRE 2024</t>
  </si>
  <si>
    <t>Z602AC2875</t>
  </si>
  <si>
    <t>21.11.2019</t>
  </si>
  <si>
    <t>Z2D2AC2F4D</t>
  </si>
  <si>
    <t>Fornitura ed installazione termoregolatore, controllo olio compressori causa blocco e intervento per ricerca fughe di gas per lo  Stadio del Ghiaccio del Centro Sportivo Casate</t>
  </si>
  <si>
    <t>Z022AC3075</t>
  </si>
  <si>
    <t>Fornitura di una Rolba Usata modello 552 Zamboni</t>
  </si>
  <si>
    <t>Incarico professionale avente ad oggetto la consulenza ed assistenza legale in materia di diritto del lavoro</t>
  </si>
  <si>
    <t>15.11.2019</t>
  </si>
  <si>
    <t>Avv. Mario Minella, C.F. MNLMRA44E03C933N, Como</t>
  </si>
  <si>
    <t>Zucchetti Itaca s.r.l. C.F. / Part. Iva 01330480466, Lodi</t>
  </si>
  <si>
    <t>Voltiana-GE.DI.A. s.r.l. C.F./Part. Iva 02561130135 Como</t>
  </si>
  <si>
    <t>Service Paper s.n.c. C.F. 01807850134,  Como</t>
  </si>
  <si>
    <t>Service Paper s.n.c. C.F. 01807850134, Como</t>
  </si>
  <si>
    <t xml:space="preserve">Incarico professionale Medico del Lavoro - visite mediche per i lavoratori sottoposti a sorveglianza medica e sanitaria </t>
  </si>
  <si>
    <t>Dott. Mario Scardaccione, C.F.  SCRMRA47H25I305O, P.IVA 00608480133</t>
  </si>
  <si>
    <t>Dott. Mario Scardaccione, C.F.  SCRMRA47H25I305O, P.IVA 00608480133 COMO</t>
  </si>
  <si>
    <t>fornitura di prodotti di tipografia da destinarsi ai diversi uffici di Como Servizi Urbani s.r.l.</t>
  </si>
  <si>
    <t>TIPOGRAFIA MILANI s.r.l., C.F. 03181710231, con sede in via G.V. Schiaparelli n. 11, 37135 Verona</t>
  </si>
  <si>
    <t>Z2C2ACA5AB</t>
  </si>
  <si>
    <t>22.11.2019</t>
  </si>
  <si>
    <t>Servizio di smaltimento dei rifiuti solidi urbani non differenziati e differenziati raccolti nelle sedi di C.S.U. s.r.l. per la durata di 25 mesi</t>
  </si>
  <si>
    <t>20.11.2019</t>
  </si>
  <si>
    <t>Attivazione della linea Internet ADSL, comprensiva di fornitura di router e dell’attivazione della linea (RTG) per l’autosilo Val Mulini</t>
  </si>
  <si>
    <t>TIM s.p.a. Divisione Business, C.F. 00488410010, Milano TIM s.p.a. Divisione Business, C.F. 00488410010, Milano</t>
  </si>
  <si>
    <t xml:space="preserve"> TIM s.p.a. Divisione Business, C.F. 00488410010, Milano</t>
  </si>
  <si>
    <t>Z6C2AD6C4E</t>
  </si>
  <si>
    <t>26.11.2019</t>
  </si>
  <si>
    <t>ZEB2AD6D33</t>
  </si>
  <si>
    <t>ZB727594B2</t>
  </si>
  <si>
    <t>incarico biennale per la realizzazione e sviluppo di sito internet aziendale, mail aziendali, pagine web, applicazioni web progettati e programmati ad hoc per CSU Srl, anche attraverso l'utilizzo di software, applicazioni e fromework.</t>
  </si>
  <si>
    <t>27.02.2019</t>
  </si>
  <si>
    <t xml:space="preserve"> ZEB2AB1622</t>
  </si>
  <si>
    <t xml:space="preserve">Fornitura di materiale di ferramenta per le varie unità locali di Como Servizi Urbani s.r.l. </t>
  </si>
  <si>
    <t>FERRAMENTA CAROZZI s.a.s. di BRIVIO ANTONELLA E C. C.F. 03160980136 Brivio (LC)</t>
  </si>
  <si>
    <t>FERRAMENTA CAROZZI s.a.s. di BRIVIO ANTONELLA E C., C.F. 03160980136 Brivio (LC)</t>
  </si>
  <si>
    <t>25.11.2019</t>
  </si>
  <si>
    <t>ZB62AE31B7</t>
  </si>
  <si>
    <t>Servizio hosting per dominio Como Servizi Urbani s.r.l.</t>
  </si>
  <si>
    <t xml:space="preserve"> 28.11.2019 </t>
  </si>
  <si>
    <t>Z3D2AE3270</t>
  </si>
  <si>
    <t>Fornitura di biglietti termici "Skidata TK Unlimited" per l'autosilo Val Mulini e Auguadri</t>
  </si>
  <si>
    <t xml:space="preserve">Servizio di antifurto satellitare GT SAT Platinum per l’autocarro aziendale Fiat Doblò targato FW291TK dal 1° gennaio 2020 sino al 31 dicembre 2020 </t>
  </si>
  <si>
    <r>
      <t xml:space="preserve">MAC&amp;NIL s.r.l., C.F. </t>
    </r>
    <r>
      <rPr>
        <sz val="10"/>
        <color rgb="FF333333"/>
        <rFont val="Calibri"/>
        <family val="2"/>
      </rPr>
      <t>05607900726</t>
    </r>
    <r>
      <rPr>
        <sz val="10"/>
        <color theme="1"/>
        <rFont val="Calibri"/>
        <family val="2"/>
      </rPr>
      <t>, Gravina di Puglia (BA)</t>
    </r>
  </si>
  <si>
    <t>MAC&amp;NIL s.r.l., C.F. 05607900726, Gravina di Puglia (BA</t>
  </si>
  <si>
    <t>SERVIZIO PER LA MANUTENZIONE ORDINARIA E LA MANUTENZIONE PROGRAMMATA PER LA RIPARAZIONE DI STRUMENTI E APPARECCHIATURE ANTINCENDIO NELLE SEDI DI CSU s.r.l. DAL 01 GENNAIO 2020 AL 31 DICEMBRE 2021 A SEGUITO DI GARA DESERTA</t>
  </si>
  <si>
    <t xml:space="preserve"> 29.11.2019 </t>
  </si>
  <si>
    <t>81231592DE</t>
  </si>
  <si>
    <t>SERVIZIO DI SMALTIMENTO DEI RIFIUTI SOLIDI URBANI NON DIFFERENZIATI E DIFFERENZIATI RACCOLTI NELLE SEDI DI CSU SRL DAL 01 DICEMBRE 2019 AL 31 DICEMBRE 2021 A SEGUITO DI GARA DESERTA</t>
  </si>
  <si>
    <t>Molo Sant'Agostino - validazione progetto opere di adeguamento posti attracco con nuovo pontile di attracco e rampa di accesso</t>
  </si>
  <si>
    <t>Fornitura di prodotti alimentari da destinare alla colletta alimentare</t>
  </si>
  <si>
    <t>28.11.2019</t>
  </si>
  <si>
    <t xml:space="preserve">IPERAL s.p.a., C.F. 00584090146, Milano </t>
  </si>
  <si>
    <t>IPERAL s.p.a., C.F. 00584090146, Milano</t>
  </si>
  <si>
    <t>Servizio di manutenzione ordinaria e di manutenzione programmata per la riparazione di strumenti e apparecchiature antincendio nelle sedi di Como Servizi Urbani s.r.l. per la durata di 24 mesi, ossia dal 1° gennaio 2020 al 31 dicembre 2021</t>
  </si>
  <si>
    <t>ZCB2AF19DD</t>
  </si>
  <si>
    <t>Interventi di manutenzione e fornitura pezzi di ricambio del gestionale/controllo accessi della Piscina Conelli-Mondini di Casate</t>
  </si>
  <si>
    <t xml:space="preserve"> 03.12.2019 </t>
  </si>
  <si>
    <t>SAFETY CONTACT s.r.l., C.F. 02615140122, GALLARATE (VA);
SEPRIO IMPIANTI DI SAPORITI ELIANO, C.F. SPRLNE85E08C139S, Part. Iva 02853280127, CASTELSEPRIO (VA);
SICUR SERVICE s.r.l., C.F. 02448060026, con sede in LAVENO-MOMBELLO (VA);TECHNO-FIRE s.r.l., C.F. 02486380138, OGGIONO (LC); VREI ANTINCENDI DI BATTELLO GIACOMO &amp; C. SAS, C.F. 03470950134, con sede in LIPOMO (CO)</t>
  </si>
  <si>
    <t>3 C SERVICE s.r.l., C.F. 03423080120, con sede in GALLARATE (VA);
CLERICI TRASPORTI s.r.l., C.F. 01356320125, SESTO CALENDE (VA);
SOCIETÀ COOPERATIVA SOCIALE LA GINESTRA ONLUS, C.F. 02727100121, con sede in BUSTO ARSIZIO (VA)
TEA DI TURANO MARIA &amp; C s.a.s., C.F. 02330390135, con sede in FINO MORNASCO (CO);</t>
  </si>
  <si>
    <t>Z802AFDD5A</t>
  </si>
  <si>
    <t>Fornitura ed installazione di cablaggio in sostituzione di quello esistente all'interno dell'Autosilo Val Mulini per ammodernamento impiantistico</t>
  </si>
  <si>
    <t xml:space="preserve"> 04.12.2019 </t>
  </si>
  <si>
    <t>Z492AFDE37</t>
  </si>
  <si>
    <t>Rinnovo polizze assicurative anno 2020 Libro Matricola Automezzi</t>
  </si>
  <si>
    <t>ZE12AFDEFC</t>
  </si>
  <si>
    <t>Rinnovo polizza assicurativa anno 2020 per coprire il rischio infortuni pattinaggio</t>
  </si>
  <si>
    <t> 81299284D2</t>
  </si>
  <si>
    <t>GESTIONE DEL SERVIZIO DI CASSA E SERVIZI BANCARI IN GENERE PER IL PERIODO 01/01/2020 -31/12/2021</t>
  </si>
  <si>
    <t xml:space="preserve"> 05.12.2019 </t>
  </si>
  <si>
    <t>NB CUP STADIO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</si>
</sst>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8" formatCode="&quot;€&quot;\ #,##0.00;[Red]\-&quot;€&quot;\ #,##0.00"/>
    <numFmt numFmtId="44" formatCode="_-&quot;€&quot;\ * #,##0.00_-;\-&quot;€&quot;\ * #,##0.00_-;_-&quot;€&quot;\ * &quot;-&quot;??_-;_-@_-"/>
    <numFmt numFmtId="164" formatCode="0.000%"/>
    <numFmt numFmtId="165" formatCode="&quot;€&quot;\ #,##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8"/>
      <color theme="1"/>
      <name val="Calibri"/>
      <family val="2"/>
      <scheme val="minor"/>
    </font>
    <font>
      <sz val="12"/>
      <color theme="1"/>
      <name val="Calibri"/>
      <family val="2"/>
      <scheme val="minor"/>
    </font>
    <font>
      <sz val="12"/>
      <color theme="1"/>
      <name val="Tahoma"/>
      <family val="2"/>
    </font>
    <font>
      <sz val="14"/>
      <color rgb="FF000000"/>
      <name val="Calibri"/>
      <family val="2"/>
      <scheme val="minor"/>
    </font>
    <font>
      <sz val="8"/>
      <color theme="1"/>
      <name val="Tahoma"/>
      <family val="2"/>
    </font>
    <font>
      <sz val="9"/>
      <color theme="1"/>
      <name val="Calibri"/>
      <family val="2"/>
      <scheme val="minor"/>
    </font>
    <font>
      <sz val="10"/>
      <color rgb="FF000000"/>
      <name val="Verdana"/>
      <family val="2"/>
    </font>
    <font>
      <sz val="12"/>
      <color theme="1"/>
      <name val="Calibri"/>
      <family val="2"/>
    </font>
    <font>
      <sz val="10"/>
      <color theme="1"/>
      <name val="Calibri"/>
      <family val="2"/>
    </font>
    <font>
      <sz val="8"/>
      <color rgb="FF333333"/>
      <name val="Verdana"/>
      <family val="2"/>
    </font>
    <font>
      <sz val="10"/>
      <color theme="1"/>
      <name val="Calibri"/>
      <family val="2"/>
      <scheme val="minor"/>
    </font>
    <font>
      <sz val="11"/>
      <color theme="1"/>
      <name val="Calibri"/>
      <family val="2"/>
    </font>
    <font>
      <sz val="8"/>
      <color theme="1"/>
      <name val="Calibri"/>
      <family val="2"/>
    </font>
    <font>
      <b/>
      <sz val="8"/>
      <color theme="1"/>
      <name val="Calibri"/>
      <family val="2"/>
    </font>
    <font>
      <sz val="11"/>
      <color rgb="FF000000"/>
      <name val="Calibri"/>
      <family val="2"/>
    </font>
    <font>
      <sz val="9"/>
      <color theme="1"/>
      <name val="Calibri"/>
      <family val="2"/>
    </font>
    <font>
      <u/>
      <sz val="11"/>
      <color theme="10"/>
      <name val="Calibri"/>
      <family val="2"/>
      <scheme val="minor"/>
    </font>
    <font>
      <sz val="8"/>
      <color rgb="FF000000"/>
      <name val="Calibri"/>
      <family val="2"/>
    </font>
    <font>
      <sz val="12"/>
      <color rgb="FF000000"/>
      <name val="Calibri"/>
      <family val="2"/>
    </font>
    <font>
      <sz val="10"/>
      <color rgb="FF333333"/>
      <name val="Calibri"/>
      <family val="2"/>
    </font>
  </fonts>
  <fills count="7">
    <fill>
      <patternFill patternType="none"/>
    </fill>
    <fill>
      <patternFill patternType="gray125"/>
    </fill>
    <fill>
      <patternFill patternType="solid">
        <fgColor theme="0"/>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rgb="FF00B050"/>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26">
    <xf numFmtId="0" fontId="0" fillId="0" borderId="0" xfId="0"/>
    <xf numFmtId="0" fontId="0" fillId="0" borderId="1" xfId="0" applyBorder="1"/>
    <xf numFmtId="8" fontId="0" fillId="0" borderId="1" xfId="0" applyNumberFormat="1" applyBorder="1"/>
    <xf numFmtId="0" fontId="0" fillId="0" borderId="2" xfId="0" applyBorder="1"/>
    <xf numFmtId="8" fontId="0" fillId="0" borderId="2" xfId="0" applyNumberFormat="1" applyFill="1" applyBorder="1"/>
    <xf numFmtId="8" fontId="0" fillId="0" borderId="2" xfId="0" applyNumberFormat="1" applyBorder="1"/>
    <xf numFmtId="0" fontId="0" fillId="0" borderId="1" xfId="0" applyBorder="1" applyAlignment="1">
      <alignment wrapText="1"/>
    </xf>
    <xf numFmtId="0" fontId="0" fillId="0" borderId="2" xfId="0" applyBorder="1" applyAlignment="1">
      <alignment wrapText="1"/>
    </xf>
    <xf numFmtId="44" fontId="0" fillId="0" borderId="2" xfId="1" applyFont="1" applyBorder="1"/>
    <xf numFmtId="8" fontId="0" fillId="0" borderId="1" xfId="0" applyNumberFormat="1" applyFill="1" applyBorder="1"/>
    <xf numFmtId="0" fontId="0" fillId="0" borderId="1" xfId="0" applyFill="1" applyBorder="1"/>
    <xf numFmtId="0" fontId="0" fillId="2" borderId="1" xfId="0" applyFill="1" applyBorder="1"/>
    <xf numFmtId="44" fontId="0" fillId="0" borderId="1" xfId="1" applyFont="1" applyBorder="1"/>
    <xf numFmtId="0" fontId="0" fillId="0" borderId="3" xfId="0" applyBorder="1"/>
    <xf numFmtId="44" fontId="0" fillId="0" borderId="1" xfId="1" applyFont="1" applyFill="1" applyBorder="1"/>
    <xf numFmtId="0" fontId="2" fillId="0" borderId="1" xfId="0" applyFont="1" applyBorder="1"/>
    <xf numFmtId="44" fontId="0" fillId="0" borderId="4" xfId="1" applyFont="1" applyFill="1" applyBorder="1"/>
    <xf numFmtId="0" fontId="0" fillId="0" borderId="4" xfId="0" applyFill="1" applyBorder="1"/>
    <xf numFmtId="0" fontId="0" fillId="0" borderId="0" xfId="0" applyAlignment="1">
      <alignment vertical="center" wrapText="1"/>
    </xf>
    <xf numFmtId="44" fontId="0" fillId="0" borderId="0" xfId="1" applyFont="1"/>
    <xf numFmtId="8" fontId="0" fillId="0" borderId="4" xfId="0" applyNumberFormat="1" applyFill="1" applyBorder="1"/>
    <xf numFmtId="8" fontId="0" fillId="0" borderId="1" xfId="1" applyNumberFormat="1" applyFont="1" applyFill="1" applyBorder="1"/>
    <xf numFmtId="11" fontId="0" fillId="2" borderId="1" xfId="0" quotePrefix="1" applyNumberFormat="1" applyFill="1" applyBorder="1"/>
    <xf numFmtId="8" fontId="0" fillId="0" borderId="0" xfId="0" applyNumberFormat="1" applyFill="1" applyBorder="1"/>
    <xf numFmtId="0" fontId="4" fillId="0" borderId="1" xfId="0" applyFont="1" applyBorder="1"/>
    <xf numFmtId="0" fontId="4" fillId="0" borderId="2" xfId="0" applyFont="1" applyFill="1" applyBorder="1"/>
    <xf numFmtId="0" fontId="4" fillId="0" borderId="2" xfId="0" applyFont="1" applyBorder="1"/>
    <xf numFmtId="0" fontId="0" fillId="3" borderId="1" xfId="0" applyFill="1" applyBorder="1"/>
    <xf numFmtId="0" fontId="0" fillId="4" borderId="1" xfId="0" applyFill="1" applyBorder="1"/>
    <xf numFmtId="10" fontId="0" fillId="0" borderId="0" xfId="0" applyNumberFormat="1"/>
    <xf numFmtId="44" fontId="0" fillId="2" borderId="1" xfId="1" applyFont="1" applyFill="1" applyBorder="1"/>
    <xf numFmtId="0" fontId="0" fillId="0" borderId="0" xfId="0" applyAlignment="1">
      <alignment wrapText="1"/>
    </xf>
    <xf numFmtId="0" fontId="0" fillId="0" borderId="4" xfId="0" applyFill="1" applyBorder="1" applyAlignment="1">
      <alignment wrapText="1"/>
    </xf>
    <xf numFmtId="0" fontId="0" fillId="0" borderId="1" xfId="0" applyFill="1" applyBorder="1" applyAlignment="1">
      <alignment wrapText="1"/>
    </xf>
    <xf numFmtId="0" fontId="3" fillId="0" borderId="1" xfId="0" applyFont="1" applyFill="1" applyBorder="1" applyAlignment="1">
      <alignment wrapText="1"/>
    </xf>
    <xf numFmtId="0" fontId="5" fillId="0" borderId="1" xfId="0" applyFont="1" applyBorder="1" applyAlignment="1">
      <alignment wrapText="1"/>
    </xf>
    <xf numFmtId="0" fontId="0" fillId="4" borderId="4" xfId="0" applyFill="1" applyBorder="1"/>
    <xf numFmtId="9" fontId="0" fillId="0" borderId="0" xfId="0" applyNumberFormat="1"/>
    <xf numFmtId="0" fontId="0" fillId="5" borderId="1" xfId="0" applyFill="1" applyBorder="1"/>
    <xf numFmtId="14" fontId="0" fillId="0" borderId="5" xfId="0" applyNumberFormat="1" applyBorder="1"/>
    <xf numFmtId="0" fontId="0" fillId="0" borderId="5" xfId="0" applyBorder="1"/>
    <xf numFmtId="8" fontId="0" fillId="0" borderId="5" xfId="0" applyNumberFormat="1" applyFill="1" applyBorder="1"/>
    <xf numFmtId="8" fontId="0" fillId="0" borderId="5" xfId="0" applyNumberFormat="1" applyBorder="1"/>
    <xf numFmtId="14" fontId="0" fillId="0" borderId="5" xfId="1" applyNumberFormat="1" applyFont="1" applyBorder="1"/>
    <xf numFmtId="0" fontId="5" fillId="0" borderId="5" xfId="0" applyFont="1" applyBorder="1" applyAlignment="1">
      <alignment wrapText="1"/>
    </xf>
    <xf numFmtId="0" fontId="6" fillId="0" borderId="1" xfId="0" applyFont="1" applyBorder="1"/>
    <xf numFmtId="8" fontId="0" fillId="0" borderId="1" xfId="1" applyNumberFormat="1" applyFont="1" applyBorder="1"/>
    <xf numFmtId="8" fontId="0" fillId="0" borderId="6" xfId="0" applyNumberFormat="1" applyBorder="1"/>
    <xf numFmtId="0" fontId="0" fillId="0" borderId="1" xfId="0" applyBorder="1" applyAlignment="1">
      <alignment vertical="center" wrapText="1"/>
    </xf>
    <xf numFmtId="0" fontId="0" fillId="4" borderId="7" xfId="0" applyFill="1" applyBorder="1"/>
    <xf numFmtId="0" fontId="0" fillId="6" borderId="1" xfId="0" applyFill="1" applyBorder="1"/>
    <xf numFmtId="8" fontId="0" fillId="6" borderId="1" xfId="0" applyNumberFormat="1" applyFill="1" applyBorder="1"/>
    <xf numFmtId="14" fontId="0" fillId="6" borderId="1" xfId="0" applyNumberFormat="1" applyFill="1" applyBorder="1"/>
    <xf numFmtId="14" fontId="0" fillId="0" borderId="1" xfId="1" applyNumberFormat="1" applyFont="1" applyFill="1" applyBorder="1"/>
    <xf numFmtId="0" fontId="0" fillId="0" borderId="4" xfId="0" applyBorder="1"/>
    <xf numFmtId="0" fontId="0" fillId="0" borderId="6" xfId="0" applyBorder="1"/>
    <xf numFmtId="0" fontId="0" fillId="0" borderId="4" xfId="0" applyBorder="1" applyAlignment="1">
      <alignment wrapText="1"/>
    </xf>
    <xf numFmtId="0" fontId="0" fillId="0" borderId="6" xfId="0" applyBorder="1" applyAlignment="1">
      <alignment wrapText="1"/>
    </xf>
    <xf numFmtId="2" fontId="0" fillId="0" borderId="0" xfId="0" applyNumberFormat="1"/>
    <xf numFmtId="164" fontId="0" fillId="0" borderId="0" xfId="0" applyNumberFormat="1"/>
    <xf numFmtId="44" fontId="0" fillId="0" borderId="0" xfId="0" applyNumberFormat="1"/>
    <xf numFmtId="14" fontId="4" fillId="0" borderId="1" xfId="1" applyNumberFormat="1" applyFont="1" applyFill="1" applyBorder="1"/>
    <xf numFmtId="4" fontId="8" fillId="0" borderId="0" xfId="0" applyNumberFormat="1" applyFont="1"/>
    <xf numFmtId="14" fontId="0" fillId="0" borderId="1" xfId="1" applyNumberFormat="1" applyFont="1" applyBorder="1"/>
    <xf numFmtId="0" fontId="0" fillId="0" borderId="1" xfId="1" applyNumberFormat="1" applyFont="1" applyFill="1" applyBorder="1" applyAlignment="1">
      <alignment horizontal="center" wrapText="1"/>
    </xf>
    <xf numFmtId="6" fontId="0" fillId="0" borderId="0" xfId="0" applyNumberFormat="1"/>
    <xf numFmtId="0" fontId="0" fillId="0" borderId="0" xfId="0" applyFont="1"/>
    <xf numFmtId="8" fontId="0" fillId="0" borderId="1" xfId="1" applyNumberFormat="1" applyFont="1" applyFill="1" applyBorder="1" applyAlignment="1">
      <alignment horizontal="center" wrapText="1"/>
    </xf>
    <xf numFmtId="8" fontId="0" fillId="0" borderId="0" xfId="0" applyNumberFormat="1" applyFont="1"/>
    <xf numFmtId="0" fontId="5" fillId="0" borderId="0" xfId="0" applyFont="1" applyAlignment="1">
      <alignment horizontal="center" vertical="center"/>
    </xf>
    <xf numFmtId="0" fontId="0" fillId="0" borderId="1" xfId="0" applyFont="1" applyBorder="1"/>
    <xf numFmtId="8" fontId="0" fillId="0" borderId="1" xfId="0" applyNumberFormat="1" applyFont="1" applyBorder="1"/>
    <xf numFmtId="0" fontId="10" fillId="0" borderId="1" xfId="0" applyFont="1" applyBorder="1"/>
    <xf numFmtId="0" fontId="11" fillId="2" borderId="1" xfId="0" applyFont="1" applyFill="1" applyBorder="1" applyAlignment="1">
      <alignment vertical="center" wrapText="1"/>
    </xf>
    <xf numFmtId="8" fontId="11" fillId="2" borderId="1" xfId="0" applyNumberFormat="1" applyFont="1" applyFill="1" applyBorder="1" applyAlignment="1">
      <alignment vertical="center"/>
    </xf>
    <xf numFmtId="14" fontId="11" fillId="2" borderId="1" xfId="0" applyNumberFormat="1" applyFont="1" applyFill="1" applyBorder="1" applyAlignment="1">
      <alignment vertical="center" wrapText="1"/>
    </xf>
    <xf numFmtId="6" fontId="0" fillId="0" borderId="1" xfId="0" applyNumberFormat="1" applyBorder="1"/>
    <xf numFmtId="8" fontId="12" fillId="0" borderId="1" xfId="0" applyNumberFormat="1" applyFont="1" applyBorder="1"/>
    <xf numFmtId="0" fontId="9" fillId="0" borderId="1" xfId="0" applyFont="1" applyBorder="1" applyAlignment="1">
      <alignment horizontal="justify" vertical="center"/>
    </xf>
    <xf numFmtId="0" fontId="14" fillId="0" borderId="0" xfId="0" applyFont="1" applyAlignment="1">
      <alignment horizontal="justify" vertical="center"/>
    </xf>
    <xf numFmtId="0" fontId="12" fillId="0" borderId="1" xfId="0" applyFont="1" applyBorder="1"/>
    <xf numFmtId="14" fontId="0" fillId="0" borderId="1" xfId="1" applyNumberFormat="1" applyFont="1" applyBorder="1" applyAlignment="1">
      <alignment vertical="center"/>
    </xf>
    <xf numFmtId="0" fontId="0" fillId="0" borderId="1" xfId="1" applyNumberFormat="1" applyFont="1" applyFill="1" applyBorder="1" applyAlignment="1">
      <alignment vertical="center" wrapText="1"/>
    </xf>
    <xf numFmtId="0" fontId="9" fillId="0" borderId="1" xfId="0" applyFont="1" applyBorder="1" applyAlignment="1">
      <alignment horizontal="justify" vertical="center" wrapText="1"/>
    </xf>
    <xf numFmtId="0" fontId="15" fillId="0" borderId="1" xfId="0" applyFont="1" applyBorder="1" applyAlignment="1">
      <alignment vertical="center" wrapText="1"/>
    </xf>
    <xf numFmtId="0" fontId="3" fillId="0" borderId="1" xfId="1" applyNumberFormat="1" applyFont="1" applyFill="1" applyBorder="1" applyAlignment="1">
      <alignment horizontal="center" wrapText="1"/>
    </xf>
    <xf numFmtId="0" fontId="13" fillId="0" borderId="1" xfId="0" applyFont="1" applyBorder="1"/>
    <xf numFmtId="0" fontId="13" fillId="0" borderId="1" xfId="0" applyFont="1" applyBorder="1" applyAlignment="1">
      <alignment horizontal="justify" vertical="center"/>
    </xf>
    <xf numFmtId="0" fontId="0" fillId="0" borderId="1" xfId="0" applyFont="1" applyBorder="1" applyAlignment="1">
      <alignment horizontal="center" vertical="center"/>
    </xf>
    <xf numFmtId="0" fontId="0" fillId="0" borderId="3" xfId="0" applyBorder="1" applyAlignment="1">
      <alignment wrapText="1"/>
    </xf>
    <xf numFmtId="0" fontId="0" fillId="0" borderId="3" xfId="0" applyBorder="1" applyAlignment="1">
      <alignment horizontal="center" vertical="center" wrapText="1"/>
    </xf>
    <xf numFmtId="0" fontId="5" fillId="0" borderId="1" xfId="0" applyFont="1" applyBorder="1"/>
    <xf numFmtId="0" fontId="16" fillId="0" borderId="0" xfId="0" applyFont="1"/>
    <xf numFmtId="4" fontId="16" fillId="0" borderId="0" xfId="0" applyNumberFormat="1" applyFont="1"/>
    <xf numFmtId="0" fontId="17" fillId="0" borderId="1" xfId="0" applyFont="1" applyBorder="1"/>
    <xf numFmtId="0" fontId="15" fillId="0" borderId="3" xfId="0" applyFont="1" applyBorder="1" applyAlignment="1">
      <alignment wrapText="1"/>
    </xf>
    <xf numFmtId="0" fontId="13" fillId="0" borderId="1" xfId="0" applyFont="1" applyBorder="1" applyAlignment="1">
      <alignment horizontal="justify" vertical="center" wrapText="1"/>
    </xf>
    <xf numFmtId="0" fontId="18" fillId="0" borderId="0" xfId="0" applyFont="1"/>
    <xf numFmtId="0" fontId="16" fillId="0" borderId="0" xfId="0" applyFont="1" applyAlignment="1">
      <alignment horizontal="justify" vertical="center"/>
    </xf>
    <xf numFmtId="0" fontId="19" fillId="0" borderId="1" xfId="0" applyFont="1" applyBorder="1"/>
    <xf numFmtId="0" fontId="17" fillId="0" borderId="1" xfId="0" applyFont="1" applyBorder="1" applyAlignment="1">
      <alignment horizontal="justify" vertical="center" wrapText="1"/>
    </xf>
    <xf numFmtId="0" fontId="5" fillId="0" borderId="1" xfId="0" applyFont="1" applyBorder="1" applyAlignment="1">
      <alignment horizontal="center" vertical="center"/>
    </xf>
    <xf numFmtId="14" fontId="0" fillId="0" borderId="1" xfId="0" applyNumberFormat="1" applyBorder="1"/>
    <xf numFmtId="0" fontId="0" fillId="0" borderId="1" xfId="0" applyBorder="1" applyAlignment="1">
      <alignment horizontal="center"/>
    </xf>
    <xf numFmtId="165" fontId="0" fillId="0" borderId="1" xfId="0" applyNumberFormat="1" applyBorder="1"/>
    <xf numFmtId="0" fontId="16" fillId="0" borderId="1" xfId="0" applyFont="1" applyBorder="1" applyAlignment="1">
      <alignment horizontal="justify" vertical="center"/>
    </xf>
    <xf numFmtId="0" fontId="20" fillId="0" borderId="1" xfId="0" applyFont="1" applyBorder="1"/>
    <xf numFmtId="0" fontId="16" fillId="0" borderId="1" xfId="0" applyFont="1" applyBorder="1"/>
    <xf numFmtId="0" fontId="0" fillId="0" borderId="1" xfId="0" applyFont="1" applyBorder="1" applyAlignment="1">
      <alignment horizontal="justify" vertical="center"/>
    </xf>
    <xf numFmtId="0" fontId="0" fillId="0" borderId="1" xfId="0" applyBorder="1" applyAlignment="1">
      <alignment horizontal="left"/>
    </xf>
    <xf numFmtId="4" fontId="0" fillId="0" borderId="1" xfId="0" applyNumberFormat="1" applyFont="1" applyBorder="1"/>
    <xf numFmtId="0" fontId="3" fillId="0" borderId="1" xfId="2" applyFont="1" applyBorder="1"/>
    <xf numFmtId="0" fontId="22" fillId="0" borderId="1" xfId="0" applyFont="1" applyBorder="1"/>
    <xf numFmtId="0" fontId="6" fillId="0" borderId="0" xfId="0" applyFont="1"/>
    <xf numFmtId="0" fontId="16" fillId="0" borderId="3" xfId="0" applyFont="1" applyBorder="1" applyAlignment="1">
      <alignment horizontal="justify" vertical="center"/>
    </xf>
    <xf numFmtId="44" fontId="16" fillId="0" borderId="0" xfId="0" applyNumberFormat="1" applyFont="1"/>
    <xf numFmtId="0" fontId="5" fillId="0" borderId="0" xfId="0" applyFont="1" applyAlignment="1">
      <alignment wrapText="1"/>
    </xf>
    <xf numFmtId="4" fontId="16" fillId="0" borderId="1" xfId="0" applyNumberFormat="1" applyFont="1" applyBorder="1"/>
    <xf numFmtId="0" fontId="15" fillId="0" borderId="1" xfId="0" applyFont="1" applyBorder="1"/>
    <xf numFmtId="0" fontId="0" fillId="0" borderId="1" xfId="0" applyFont="1" applyBorder="1" applyAlignment="1">
      <alignment horizontal="left"/>
    </xf>
    <xf numFmtId="0" fontId="19" fillId="0" borderId="1" xfId="0" applyFont="1" applyBorder="1" applyAlignment="1">
      <alignment horizontal="justify" vertical="center"/>
    </xf>
    <xf numFmtId="0" fontId="0" fillId="0" borderId="0" xfId="0" applyBorder="1"/>
    <xf numFmtId="0" fontId="23" fillId="0" borderId="0" xfId="0" applyFont="1"/>
    <xf numFmtId="44" fontId="12" fillId="0" borderId="1" xfId="0" applyNumberFormat="1" applyFont="1" applyBorder="1"/>
    <xf numFmtId="0" fontId="19" fillId="0" borderId="0" xfId="0" applyFont="1"/>
    <xf numFmtId="8" fontId="0" fillId="0" borderId="0" xfId="0" applyNumberFormat="1"/>
  </cellXfs>
  <cellStyles count="3">
    <cellStyle name="Collegamento ipertestuale" xfId="2" builtinId="8"/>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martcig.anticorruzione.it/AVCP-SmartCig/preparaDettaglioComunicazioneOS.action?codDettaglioCarnet=44379520" TargetMode="External"/><Relationship Id="rId2" Type="http://schemas.openxmlformats.org/officeDocument/2006/relationships/hyperlink" Target="https://smartcig.anticorruzione.it/AVCP-SmartCig/preparaDettaglioComunicazioneOS.action?codDettaglioCarnet=44838898" TargetMode="External"/><Relationship Id="rId1" Type="http://schemas.openxmlformats.org/officeDocument/2006/relationships/hyperlink" Target="https://smartcig.anticorruzione.it/AVCP-SmartCig/preparaDettaglioComunicazioneOS.action?codDettaglioCarnet=44838602" TargetMode="External"/><Relationship Id="rId5" Type="http://schemas.openxmlformats.org/officeDocument/2006/relationships/printerSettings" Target="../printerSettings/printerSettings1.bin"/><Relationship Id="rId4" Type="http://schemas.openxmlformats.org/officeDocument/2006/relationships/hyperlink" Target="https://smartcig.anticorruzione.it/AVCP-SmartCig/preparaDettaglioComunicazioneOS.action?codDettaglioCarnet=4437952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5"/>
  <sheetViews>
    <sheetView tabSelected="1" topLeftCell="A203" zoomScaleNormal="100" workbookViewId="0">
      <selection activeCell="A225" sqref="A225:XFD225"/>
    </sheetView>
  </sheetViews>
  <sheetFormatPr defaultRowHeight="15" x14ac:dyDescent="0.25"/>
  <cols>
    <col min="1" max="1" width="5" bestFit="1" customWidth="1"/>
    <col min="2" max="2" width="16.5703125" customWidth="1"/>
    <col min="3" max="3" width="117.7109375" customWidth="1"/>
    <col min="4" max="4" width="13.42578125" customWidth="1"/>
    <col min="5" max="5" width="11.85546875" bestFit="1" customWidth="1"/>
    <col min="6" max="6" width="49.140625" customWidth="1"/>
    <col min="7" max="7" width="63.28515625" style="31" bestFit="1" customWidth="1"/>
    <col min="8" max="8" width="16.7109375" bestFit="1" customWidth="1"/>
  </cols>
  <sheetData>
    <row r="1" spans="1:12" x14ac:dyDescent="0.25">
      <c r="C1">
        <v>7857987801</v>
      </c>
    </row>
    <row r="2" spans="1:12" x14ac:dyDescent="0.25">
      <c r="B2" t="s">
        <v>4</v>
      </c>
      <c r="C2" s="1" t="s">
        <v>116</v>
      </c>
      <c r="D2" t="s">
        <v>117</v>
      </c>
      <c r="E2" t="s">
        <v>118</v>
      </c>
      <c r="F2" t="s">
        <v>119</v>
      </c>
      <c r="G2" s="31" t="s">
        <v>120</v>
      </c>
      <c r="H2" s="1"/>
    </row>
    <row r="3" spans="1:12" x14ac:dyDescent="0.25">
      <c r="A3" s="28">
        <v>1</v>
      </c>
      <c r="B3" s="13" t="s">
        <v>18</v>
      </c>
      <c r="C3" s="1" t="s">
        <v>19</v>
      </c>
      <c r="D3" s="2">
        <v>480</v>
      </c>
      <c r="E3" s="2" t="s">
        <v>20</v>
      </c>
      <c r="F3" s="1" t="s">
        <v>186</v>
      </c>
      <c r="G3" s="6" t="s">
        <v>186</v>
      </c>
      <c r="H3" s="1"/>
    </row>
    <row r="4" spans="1:12" ht="30" x14ac:dyDescent="0.25">
      <c r="A4" s="28">
        <v>2</v>
      </c>
      <c r="B4" s="13" t="s">
        <v>21</v>
      </c>
      <c r="C4" s="1" t="s">
        <v>22</v>
      </c>
      <c r="D4" s="2">
        <v>500</v>
      </c>
      <c r="E4" s="2" t="s">
        <v>20</v>
      </c>
      <c r="F4" s="1" t="s">
        <v>109</v>
      </c>
      <c r="G4" s="6" t="s">
        <v>109</v>
      </c>
      <c r="H4" s="1"/>
    </row>
    <row r="5" spans="1:12" ht="30" x14ac:dyDescent="0.25">
      <c r="A5" s="28">
        <v>3</v>
      </c>
      <c r="B5" s="13" t="s">
        <v>23</v>
      </c>
      <c r="C5" s="18" t="s">
        <v>24</v>
      </c>
      <c r="D5" s="2">
        <v>600</v>
      </c>
      <c r="E5" s="2" t="s">
        <v>20</v>
      </c>
      <c r="F5" s="1" t="s">
        <v>115</v>
      </c>
      <c r="G5" s="6" t="s">
        <v>115</v>
      </c>
      <c r="H5" s="1"/>
    </row>
    <row r="6" spans="1:12" x14ac:dyDescent="0.25">
      <c r="A6" s="28">
        <v>4</v>
      </c>
      <c r="B6" s="13" t="s">
        <v>28</v>
      </c>
      <c r="C6" s="1" t="s">
        <v>46</v>
      </c>
      <c r="D6" s="2">
        <v>1670</v>
      </c>
      <c r="E6" s="2" t="s">
        <v>27</v>
      </c>
      <c r="F6" s="1" t="s">
        <v>110</v>
      </c>
      <c r="G6" s="6" t="s">
        <v>110</v>
      </c>
      <c r="H6" s="1"/>
    </row>
    <row r="7" spans="1:12" x14ac:dyDescent="0.25">
      <c r="A7" s="28">
        <v>5</v>
      </c>
      <c r="B7" s="13" t="s">
        <v>31</v>
      </c>
      <c r="C7" s="1" t="s">
        <v>32</v>
      </c>
      <c r="D7" s="2">
        <v>4900</v>
      </c>
      <c r="E7" s="2" t="s">
        <v>27</v>
      </c>
      <c r="F7" s="1" t="s">
        <v>111</v>
      </c>
      <c r="G7" s="6" t="s">
        <v>111</v>
      </c>
      <c r="H7" s="1"/>
    </row>
    <row r="8" spans="1:12" ht="30" x14ac:dyDescent="0.25">
      <c r="A8" s="28">
        <v>6</v>
      </c>
      <c r="B8" s="13" t="s">
        <v>29</v>
      </c>
      <c r="C8" s="1" t="s">
        <v>30</v>
      </c>
      <c r="D8" s="2">
        <v>5200</v>
      </c>
      <c r="E8" s="2" t="s">
        <v>27</v>
      </c>
      <c r="F8" s="17" t="s">
        <v>112</v>
      </c>
      <c r="G8" s="32" t="s">
        <v>112</v>
      </c>
      <c r="H8" s="1"/>
    </row>
    <row r="9" spans="1:12" ht="30" x14ac:dyDescent="0.25">
      <c r="A9" s="28">
        <v>7</v>
      </c>
      <c r="B9" s="13" t="s">
        <v>34</v>
      </c>
      <c r="C9" s="1" t="s">
        <v>35</v>
      </c>
      <c r="D9" s="14">
        <v>936</v>
      </c>
      <c r="E9" s="14" t="s">
        <v>36</v>
      </c>
      <c r="F9" s="1" t="s">
        <v>113</v>
      </c>
      <c r="G9" s="6" t="s">
        <v>113</v>
      </c>
      <c r="H9" s="1"/>
      <c r="K9" s="19"/>
    </row>
    <row r="10" spans="1:12" ht="30" x14ac:dyDescent="0.25">
      <c r="A10" s="28">
        <v>8</v>
      </c>
      <c r="B10" s="13" t="s">
        <v>25</v>
      </c>
      <c r="C10" s="1" t="s">
        <v>26</v>
      </c>
      <c r="D10" s="23">
        <v>7000</v>
      </c>
      <c r="E10" s="14" t="s">
        <v>36</v>
      </c>
      <c r="F10" s="1" t="s">
        <v>114</v>
      </c>
      <c r="G10" s="6" t="s">
        <v>114</v>
      </c>
      <c r="H10" s="24"/>
    </row>
    <row r="11" spans="1:12" ht="83.25" x14ac:dyDescent="0.25">
      <c r="A11" s="28">
        <v>9</v>
      </c>
      <c r="B11" s="1" t="s">
        <v>106</v>
      </c>
      <c r="C11" s="11" t="s">
        <v>107</v>
      </c>
      <c r="D11" s="14">
        <v>28188.75</v>
      </c>
      <c r="E11" s="14" t="s">
        <v>36</v>
      </c>
      <c r="F11" s="6" t="s">
        <v>185</v>
      </c>
      <c r="G11" s="6" t="s">
        <v>108</v>
      </c>
      <c r="H11" s="24"/>
    </row>
    <row r="12" spans="1:12" x14ac:dyDescent="0.25">
      <c r="A12" s="28">
        <v>10</v>
      </c>
      <c r="B12" s="13"/>
      <c r="C12" s="1" t="s">
        <v>43</v>
      </c>
      <c r="D12" s="14"/>
      <c r="E12" s="14" t="s">
        <v>36</v>
      </c>
      <c r="F12" s="14"/>
      <c r="G12" s="6"/>
      <c r="H12" s="1"/>
      <c r="L12" s="29"/>
    </row>
    <row r="13" spans="1:12" ht="30" x14ac:dyDescent="0.25">
      <c r="A13" s="28">
        <v>11</v>
      </c>
      <c r="B13" s="13" t="s">
        <v>167</v>
      </c>
      <c r="C13" s="6" t="s">
        <v>166</v>
      </c>
      <c r="D13" s="14"/>
      <c r="E13" s="14" t="s">
        <v>36</v>
      </c>
      <c r="F13" s="35" t="s">
        <v>168</v>
      </c>
      <c r="G13" s="6" t="s">
        <v>125</v>
      </c>
      <c r="H13" s="1"/>
    </row>
    <row r="14" spans="1:12" ht="45" customHeight="1" x14ac:dyDescent="0.25">
      <c r="A14" s="28">
        <v>12</v>
      </c>
      <c r="B14" s="13" t="s">
        <v>38</v>
      </c>
      <c r="C14" s="1" t="s">
        <v>39</v>
      </c>
      <c r="D14" s="14">
        <v>3024</v>
      </c>
      <c r="E14" s="14" t="s">
        <v>40</v>
      </c>
      <c r="F14" s="35" t="s">
        <v>126</v>
      </c>
      <c r="G14" s="6" t="s">
        <v>187</v>
      </c>
      <c r="H14" s="1"/>
    </row>
    <row r="15" spans="1:12" x14ac:dyDescent="0.25">
      <c r="A15" s="28">
        <v>13</v>
      </c>
      <c r="B15" s="11" t="s">
        <v>37</v>
      </c>
      <c r="C15" s="11" t="s">
        <v>121</v>
      </c>
      <c r="D15" s="30">
        <v>6240</v>
      </c>
      <c r="E15" s="30" t="s">
        <v>122</v>
      </c>
      <c r="F15" s="11"/>
      <c r="G15" s="6" t="s">
        <v>127</v>
      </c>
      <c r="H15" s="1"/>
    </row>
    <row r="16" spans="1:12" ht="60" x14ac:dyDescent="0.25">
      <c r="A16" s="28">
        <v>14</v>
      </c>
      <c r="B16" s="13" t="s">
        <v>45</v>
      </c>
      <c r="C16" s="1" t="s">
        <v>44</v>
      </c>
      <c r="D16" s="16">
        <v>4200</v>
      </c>
      <c r="E16" s="16" t="s">
        <v>50</v>
      </c>
      <c r="F16" s="5" t="s">
        <v>137</v>
      </c>
      <c r="G16" s="6" t="s">
        <v>138</v>
      </c>
      <c r="H16" s="24"/>
    </row>
    <row r="17" spans="1:8" x14ac:dyDescent="0.25">
      <c r="A17" s="28">
        <v>15</v>
      </c>
      <c r="B17" s="1" t="s">
        <v>51</v>
      </c>
      <c r="C17" s="1" t="s">
        <v>96</v>
      </c>
      <c r="D17" s="2">
        <v>1200</v>
      </c>
      <c r="E17" s="2" t="s">
        <v>52</v>
      </c>
      <c r="F17" s="35" t="s">
        <v>129</v>
      </c>
      <c r="G17" s="6" t="s">
        <v>129</v>
      </c>
      <c r="H17" s="24"/>
    </row>
    <row r="18" spans="1:8" x14ac:dyDescent="0.25">
      <c r="A18" s="28">
        <v>16</v>
      </c>
      <c r="B18" s="1" t="s">
        <v>53</v>
      </c>
      <c r="C18" s="1" t="s">
        <v>105</v>
      </c>
      <c r="D18" s="2">
        <v>2000</v>
      </c>
      <c r="E18" s="2" t="s">
        <v>52</v>
      </c>
      <c r="F18" s="2" t="s">
        <v>130</v>
      </c>
      <c r="G18" s="6" t="s">
        <v>130</v>
      </c>
      <c r="H18" s="24"/>
    </row>
    <row r="19" spans="1:8" x14ac:dyDescent="0.25">
      <c r="A19" s="28">
        <v>17</v>
      </c>
      <c r="B19" s="1" t="s">
        <v>54</v>
      </c>
      <c r="C19" s="1" t="s">
        <v>55</v>
      </c>
      <c r="D19" s="2">
        <v>200000</v>
      </c>
      <c r="E19" s="2" t="s">
        <v>52</v>
      </c>
      <c r="F19" s="5" t="s">
        <v>136</v>
      </c>
      <c r="G19" s="6" t="s">
        <v>135</v>
      </c>
      <c r="H19" s="24"/>
    </row>
    <row r="20" spans="1:8" x14ac:dyDescent="0.25">
      <c r="A20" s="28">
        <v>18</v>
      </c>
      <c r="B20" s="1" t="s">
        <v>56</v>
      </c>
      <c r="C20" s="1" t="s">
        <v>169</v>
      </c>
      <c r="D20" s="2">
        <v>31119</v>
      </c>
      <c r="E20" s="2" t="s">
        <v>52</v>
      </c>
      <c r="F20" s="5" t="s">
        <v>134</v>
      </c>
      <c r="G20" s="33" t="s">
        <v>133</v>
      </c>
      <c r="H20" s="24"/>
    </row>
    <row r="21" spans="1:8" ht="34.5" x14ac:dyDescent="0.25">
      <c r="A21" s="28">
        <v>19</v>
      </c>
      <c r="B21" s="1" t="s">
        <v>123</v>
      </c>
      <c r="C21" s="1" t="s">
        <v>124</v>
      </c>
      <c r="D21" s="2">
        <v>10337.469999999999</v>
      </c>
      <c r="E21" s="2" t="s">
        <v>170</v>
      </c>
      <c r="F21" s="35" t="s">
        <v>140</v>
      </c>
      <c r="G21" s="31" t="s">
        <v>139</v>
      </c>
      <c r="H21" s="25"/>
    </row>
    <row r="22" spans="1:8" x14ac:dyDescent="0.25">
      <c r="A22" s="28">
        <v>20</v>
      </c>
      <c r="B22" s="3" t="s">
        <v>57</v>
      </c>
      <c r="C22" s="4" t="s">
        <v>58</v>
      </c>
      <c r="D22" s="20">
        <v>34681</v>
      </c>
      <c r="E22" s="2" t="s">
        <v>59</v>
      </c>
      <c r="F22" s="2"/>
      <c r="G22" s="6" t="s">
        <v>171</v>
      </c>
      <c r="H22" s="25"/>
    </row>
    <row r="23" spans="1:8" ht="45" x14ac:dyDescent="0.25">
      <c r="A23" s="28">
        <v>21</v>
      </c>
      <c r="B23" s="1" t="s">
        <v>60</v>
      </c>
      <c r="C23" s="6" t="s">
        <v>61</v>
      </c>
      <c r="D23" s="2">
        <v>1120</v>
      </c>
      <c r="E23" s="2" t="s">
        <v>62</v>
      </c>
      <c r="F23" s="35" t="s">
        <v>141</v>
      </c>
      <c r="G23" s="7" t="s">
        <v>141</v>
      </c>
      <c r="H23" s="24"/>
    </row>
    <row r="24" spans="1:8" ht="45" x14ac:dyDescent="0.25">
      <c r="A24" s="28">
        <v>22</v>
      </c>
      <c r="B24" s="3" t="s">
        <v>63</v>
      </c>
      <c r="C24" s="6" t="s">
        <v>172</v>
      </c>
      <c r="D24" s="5">
        <v>1019.52</v>
      </c>
      <c r="E24" s="2" t="s">
        <v>62</v>
      </c>
      <c r="F24" s="5" t="s">
        <v>142</v>
      </c>
      <c r="G24" s="7" t="s">
        <v>142</v>
      </c>
      <c r="H24" s="24"/>
    </row>
    <row r="25" spans="1:8" x14ac:dyDescent="0.25">
      <c r="A25" s="28">
        <v>23</v>
      </c>
      <c r="B25" s="3" t="s">
        <v>64</v>
      </c>
      <c r="C25" s="7" t="s">
        <v>65</v>
      </c>
      <c r="D25" s="8">
        <v>4160</v>
      </c>
      <c r="E25" s="2" t="s">
        <v>62</v>
      </c>
      <c r="F25" s="2"/>
      <c r="G25" s="33" t="s">
        <v>190</v>
      </c>
      <c r="H25" s="26"/>
    </row>
    <row r="26" spans="1:8" x14ac:dyDescent="0.25">
      <c r="A26" s="28">
        <v>24</v>
      </c>
      <c r="B26" s="7" t="s">
        <v>66</v>
      </c>
      <c r="C26" s="7" t="s">
        <v>67</v>
      </c>
      <c r="D26" s="9">
        <v>4160</v>
      </c>
      <c r="E26" s="2" t="s">
        <v>62</v>
      </c>
      <c r="F26" s="2"/>
      <c r="G26" s="33" t="s">
        <v>128</v>
      </c>
      <c r="H26" s="24"/>
    </row>
    <row r="27" spans="1:8" x14ac:dyDescent="0.25">
      <c r="A27" s="28">
        <v>25</v>
      </c>
      <c r="B27" s="1" t="s">
        <v>70</v>
      </c>
      <c r="C27" s="1" t="s">
        <v>71</v>
      </c>
      <c r="D27" s="9">
        <v>1500</v>
      </c>
      <c r="E27" s="2" t="s">
        <v>62</v>
      </c>
      <c r="F27" s="2" t="s">
        <v>147</v>
      </c>
      <c r="G27" s="33" t="s">
        <v>147</v>
      </c>
    </row>
    <row r="28" spans="1:8" x14ac:dyDescent="0.25">
      <c r="A28" s="27">
        <v>26</v>
      </c>
      <c r="B28" s="1" t="s">
        <v>73</v>
      </c>
      <c r="C28" s="1" t="s">
        <v>74</v>
      </c>
      <c r="D28" s="20">
        <v>715</v>
      </c>
      <c r="E28" s="9" t="s">
        <v>75</v>
      </c>
      <c r="F28" s="9" t="s">
        <v>143</v>
      </c>
      <c r="G28" s="33" t="s">
        <v>143</v>
      </c>
      <c r="H28" s="24"/>
    </row>
    <row r="29" spans="1:8" ht="30" x14ac:dyDescent="0.25">
      <c r="A29" s="27">
        <v>26</v>
      </c>
      <c r="B29" s="1" t="s">
        <v>76</v>
      </c>
      <c r="C29" s="1" t="s">
        <v>77</v>
      </c>
      <c r="D29" s="9">
        <v>840</v>
      </c>
      <c r="E29" s="9" t="s">
        <v>75</v>
      </c>
      <c r="F29" s="35" t="s">
        <v>144</v>
      </c>
      <c r="G29" s="33" t="s">
        <v>144</v>
      </c>
      <c r="H29" s="24"/>
    </row>
    <row r="30" spans="1:8" x14ac:dyDescent="0.25">
      <c r="A30" s="27">
        <v>26</v>
      </c>
      <c r="B30" s="1" t="s">
        <v>78</v>
      </c>
      <c r="C30" s="1" t="s">
        <v>79</v>
      </c>
      <c r="D30" s="9">
        <v>455</v>
      </c>
      <c r="E30" s="9" t="s">
        <v>75</v>
      </c>
      <c r="F30" s="9" t="s">
        <v>145</v>
      </c>
      <c r="G30" s="6" t="s">
        <v>145</v>
      </c>
      <c r="H30" s="24"/>
    </row>
    <row r="31" spans="1:8" x14ac:dyDescent="0.25">
      <c r="A31" s="27">
        <v>26</v>
      </c>
      <c r="B31" s="1" t="s">
        <v>80</v>
      </c>
      <c r="C31" s="1" t="s">
        <v>81</v>
      </c>
      <c r="D31" s="2">
        <v>2174</v>
      </c>
      <c r="E31" s="9" t="s">
        <v>75</v>
      </c>
      <c r="F31" s="9" t="s">
        <v>146</v>
      </c>
      <c r="G31" s="33" t="s">
        <v>146</v>
      </c>
      <c r="H31" s="24"/>
    </row>
    <row r="32" spans="1:8" x14ac:dyDescent="0.25">
      <c r="A32" s="28">
        <v>27</v>
      </c>
      <c r="B32" s="1" t="s">
        <v>82</v>
      </c>
      <c r="C32" s="3" t="s">
        <v>173</v>
      </c>
      <c r="D32" s="4">
        <v>730.2</v>
      </c>
      <c r="E32" s="4" t="s">
        <v>75</v>
      </c>
      <c r="F32" s="4" t="s">
        <v>148</v>
      </c>
      <c r="G32" s="34" t="s">
        <v>148</v>
      </c>
      <c r="H32" s="24"/>
    </row>
    <row r="33" spans="1:8" ht="30" x14ac:dyDescent="0.25">
      <c r="A33" s="28">
        <v>28</v>
      </c>
      <c r="B33" s="22" t="s">
        <v>85</v>
      </c>
      <c r="C33" s="1" t="s">
        <v>86</v>
      </c>
      <c r="D33" s="12">
        <v>3663.6</v>
      </c>
      <c r="E33" s="12" t="s">
        <v>87</v>
      </c>
      <c r="F33" s="35" t="s">
        <v>150</v>
      </c>
      <c r="G33" s="33" t="s">
        <v>149</v>
      </c>
      <c r="H33" s="24"/>
    </row>
    <row r="34" spans="1:8" x14ac:dyDescent="0.25">
      <c r="A34" s="28">
        <v>29</v>
      </c>
      <c r="B34" s="1" t="s">
        <v>88</v>
      </c>
      <c r="C34" s="1" t="s">
        <v>89</v>
      </c>
      <c r="D34" s="2">
        <v>1000</v>
      </c>
      <c r="E34" s="2" t="s">
        <v>90</v>
      </c>
      <c r="F34" s="35" t="s">
        <v>154</v>
      </c>
      <c r="G34" s="33" t="s">
        <v>154</v>
      </c>
      <c r="H34" s="24"/>
    </row>
    <row r="35" spans="1:8" x14ac:dyDescent="0.25">
      <c r="A35" s="28">
        <v>30</v>
      </c>
      <c r="B35" s="11" t="s">
        <v>94</v>
      </c>
      <c r="C35" s="1" t="s">
        <v>95</v>
      </c>
      <c r="D35" s="2">
        <v>512</v>
      </c>
      <c r="E35" s="2" t="s">
        <v>93</v>
      </c>
      <c r="F35" s="2"/>
      <c r="G35" s="33" t="s">
        <v>153</v>
      </c>
      <c r="H35" s="24"/>
    </row>
    <row r="36" spans="1:8" ht="34.5" x14ac:dyDescent="0.25">
      <c r="A36" s="28">
        <v>31</v>
      </c>
      <c r="B36" s="1" t="s">
        <v>47</v>
      </c>
      <c r="C36" s="6" t="s">
        <v>48</v>
      </c>
      <c r="D36" s="2">
        <v>25000</v>
      </c>
      <c r="E36" s="4" t="s">
        <v>49</v>
      </c>
      <c r="F36" s="35" t="s">
        <v>254</v>
      </c>
      <c r="G36" s="33" t="s">
        <v>155</v>
      </c>
      <c r="H36" s="24"/>
    </row>
    <row r="37" spans="1:8" ht="23.25" x14ac:dyDescent="0.25">
      <c r="A37" s="28">
        <v>32</v>
      </c>
      <c r="B37" s="11" t="s">
        <v>97</v>
      </c>
      <c r="C37" s="1" t="s">
        <v>98</v>
      </c>
      <c r="D37" s="2">
        <v>9900</v>
      </c>
      <c r="E37" s="2" t="s">
        <v>99</v>
      </c>
      <c r="F37" s="35" t="s">
        <v>152</v>
      </c>
      <c r="G37" s="6" t="s">
        <v>151</v>
      </c>
      <c r="H37" s="24"/>
    </row>
    <row r="38" spans="1:8" ht="60" x14ac:dyDescent="0.25">
      <c r="A38" s="28">
        <v>33</v>
      </c>
      <c r="B38" s="11" t="s">
        <v>100</v>
      </c>
      <c r="C38" s="1" t="s">
        <v>159</v>
      </c>
      <c r="D38" s="2">
        <v>17480</v>
      </c>
      <c r="E38" s="2" t="s">
        <v>99</v>
      </c>
      <c r="F38" s="35" t="s">
        <v>161</v>
      </c>
      <c r="G38" s="6" t="s">
        <v>162</v>
      </c>
      <c r="H38" s="1"/>
    </row>
    <row r="39" spans="1:8" x14ac:dyDescent="0.25">
      <c r="A39" s="28">
        <v>34</v>
      </c>
      <c r="B39" s="11" t="s">
        <v>101</v>
      </c>
      <c r="C39" s="1" t="s">
        <v>102</v>
      </c>
      <c r="D39" s="2">
        <v>3000</v>
      </c>
      <c r="E39" s="2" t="s">
        <v>99</v>
      </c>
      <c r="F39" s="2" t="s">
        <v>156</v>
      </c>
      <c r="G39" s="6" t="s">
        <v>156</v>
      </c>
      <c r="H39" s="1"/>
    </row>
    <row r="40" spans="1:8" x14ac:dyDescent="0.25">
      <c r="A40" s="28">
        <v>35</v>
      </c>
      <c r="B40" s="11" t="s">
        <v>103</v>
      </c>
      <c r="C40" s="1" t="s">
        <v>104</v>
      </c>
      <c r="D40" s="2">
        <v>319</v>
      </c>
      <c r="E40" s="2" t="s">
        <v>99</v>
      </c>
      <c r="F40" s="2" t="s">
        <v>160</v>
      </c>
      <c r="G40" s="6" t="s">
        <v>160</v>
      </c>
      <c r="H40" s="1"/>
    </row>
    <row r="41" spans="1:8" ht="30" x14ac:dyDescent="0.25">
      <c r="A41" s="28">
        <v>36</v>
      </c>
      <c r="B41" s="1" t="s">
        <v>131</v>
      </c>
      <c r="C41" s="1" t="s">
        <v>132</v>
      </c>
      <c r="D41" s="2">
        <v>37164.019999999997</v>
      </c>
      <c r="E41" s="1" t="s">
        <v>158</v>
      </c>
      <c r="F41" s="1" t="s">
        <v>164</v>
      </c>
      <c r="G41" s="6" t="s">
        <v>164</v>
      </c>
      <c r="H41" s="1"/>
    </row>
    <row r="42" spans="1:8" x14ac:dyDescent="0.25">
      <c r="A42" s="36">
        <v>37</v>
      </c>
      <c r="B42" s="1" t="s">
        <v>157</v>
      </c>
      <c r="C42" s="1" t="s">
        <v>163</v>
      </c>
      <c r="D42" s="9">
        <v>1500</v>
      </c>
      <c r="E42" s="1" t="s">
        <v>158</v>
      </c>
      <c r="F42" s="1" t="s">
        <v>165</v>
      </c>
      <c r="G42" s="6" t="s">
        <v>165</v>
      </c>
      <c r="H42" s="1"/>
    </row>
    <row r="43" spans="1:8" ht="45" x14ac:dyDescent="0.25">
      <c r="A43" s="28">
        <v>38</v>
      </c>
      <c r="B43" s="11" t="s">
        <v>174</v>
      </c>
      <c r="C43" s="1" t="s">
        <v>175</v>
      </c>
      <c r="D43" s="9">
        <v>350</v>
      </c>
      <c r="E43" s="9" t="s">
        <v>176</v>
      </c>
      <c r="F43" s="6" t="s">
        <v>178</v>
      </c>
      <c r="G43" s="6" t="s">
        <v>178</v>
      </c>
      <c r="H43" s="1"/>
    </row>
    <row r="44" spans="1:8" ht="57" x14ac:dyDescent="0.25">
      <c r="A44" s="28">
        <v>39</v>
      </c>
      <c r="B44" s="1" t="s">
        <v>57</v>
      </c>
      <c r="C44" s="9" t="s">
        <v>58</v>
      </c>
      <c r="D44" s="9">
        <v>32981</v>
      </c>
      <c r="E44" s="9" t="s">
        <v>177</v>
      </c>
      <c r="F44" s="35" t="s">
        <v>180</v>
      </c>
      <c r="G44" s="6" t="s">
        <v>179</v>
      </c>
    </row>
    <row r="45" spans="1:8" ht="30" x14ac:dyDescent="0.25">
      <c r="A45" s="28">
        <v>40</v>
      </c>
      <c r="B45" t="s">
        <v>83</v>
      </c>
      <c r="C45" s="6" t="s">
        <v>84</v>
      </c>
      <c r="D45" s="2">
        <v>9800</v>
      </c>
      <c r="E45" s="9" t="s">
        <v>177</v>
      </c>
      <c r="F45" s="35" t="s">
        <v>181</v>
      </c>
      <c r="G45" s="31" t="s">
        <v>182</v>
      </c>
    </row>
    <row r="46" spans="1:8" x14ac:dyDescent="0.25">
      <c r="A46" s="28">
        <v>41</v>
      </c>
      <c r="B46" s="1" t="s">
        <v>72</v>
      </c>
      <c r="C46" s="1" t="s">
        <v>184</v>
      </c>
      <c r="D46" s="9">
        <v>10400</v>
      </c>
      <c r="E46" s="9" t="s">
        <v>177</v>
      </c>
      <c r="F46" s="35" t="s">
        <v>183</v>
      </c>
      <c r="G46" s="33" t="s">
        <v>183</v>
      </c>
    </row>
    <row r="47" spans="1:8" ht="45" x14ac:dyDescent="0.25">
      <c r="A47" s="28">
        <v>42</v>
      </c>
      <c r="B47" s="11" t="s">
        <v>101</v>
      </c>
      <c r="C47" s="17" t="s">
        <v>191</v>
      </c>
      <c r="D47" s="20">
        <v>3000</v>
      </c>
      <c r="E47" s="9" t="s">
        <v>195</v>
      </c>
      <c r="F47" s="35" t="s">
        <v>193</v>
      </c>
      <c r="G47" s="33" t="s">
        <v>192</v>
      </c>
      <c r="H47" s="38"/>
    </row>
    <row r="48" spans="1:8" ht="68.25" x14ac:dyDescent="0.25">
      <c r="A48" s="28">
        <v>43</v>
      </c>
      <c r="B48" s="13" t="s">
        <v>41</v>
      </c>
      <c r="C48" s="1" t="s">
        <v>42</v>
      </c>
      <c r="D48" s="2">
        <v>17432.79</v>
      </c>
      <c r="E48" s="9" t="s">
        <v>195</v>
      </c>
      <c r="F48" s="35" t="s">
        <v>196</v>
      </c>
      <c r="G48" s="33" t="s">
        <v>194</v>
      </c>
    </row>
    <row r="49" spans="1:8" ht="45" x14ac:dyDescent="0.25">
      <c r="A49" s="28">
        <v>44</v>
      </c>
      <c r="B49" s="10" t="s">
        <v>202</v>
      </c>
      <c r="C49" s="1" t="s">
        <v>203</v>
      </c>
      <c r="D49" s="16">
        <v>1500</v>
      </c>
      <c r="E49" s="12" t="s">
        <v>201</v>
      </c>
      <c r="F49" s="9" t="s">
        <v>204</v>
      </c>
      <c r="G49" s="6" t="s">
        <v>204</v>
      </c>
    </row>
    <row r="50" spans="1:8" x14ac:dyDescent="0.25">
      <c r="A50" s="28">
        <v>45</v>
      </c>
      <c r="B50" s="10" t="s">
        <v>200</v>
      </c>
      <c r="C50" s="1" t="s">
        <v>210</v>
      </c>
      <c r="D50" s="12">
        <v>500</v>
      </c>
      <c r="E50" s="12" t="s">
        <v>201</v>
      </c>
      <c r="F50" s="9" t="s">
        <v>205</v>
      </c>
      <c r="G50" s="6" t="s">
        <v>205</v>
      </c>
    </row>
    <row r="51" spans="1:8" ht="30" x14ac:dyDescent="0.25">
      <c r="A51" s="28">
        <v>46</v>
      </c>
      <c r="B51" s="1" t="s">
        <v>208</v>
      </c>
      <c r="C51" s="1" t="s">
        <v>209</v>
      </c>
      <c r="D51" s="1"/>
      <c r="E51" s="12" t="s">
        <v>201</v>
      </c>
      <c r="F51" s="35" t="s">
        <v>206</v>
      </c>
      <c r="G51" s="31" t="s">
        <v>207</v>
      </c>
    </row>
    <row r="52" spans="1:8" x14ac:dyDescent="0.25">
      <c r="A52" s="28">
        <v>47</v>
      </c>
      <c r="B52" s="1" t="s">
        <v>212</v>
      </c>
      <c r="C52" s="1" t="s">
        <v>211</v>
      </c>
      <c r="D52" s="1"/>
      <c r="E52" s="12" t="s">
        <v>201</v>
      </c>
      <c r="F52" s="2"/>
      <c r="G52" s="6"/>
    </row>
    <row r="53" spans="1:8" x14ac:dyDescent="0.25">
      <c r="A53" s="28">
        <v>48</v>
      </c>
      <c r="B53" s="10" t="s">
        <v>199</v>
      </c>
      <c r="C53" s="1" t="s">
        <v>213</v>
      </c>
      <c r="D53" s="12">
        <v>900</v>
      </c>
      <c r="E53" s="12" t="s">
        <v>201</v>
      </c>
      <c r="F53" s="35" t="s">
        <v>214</v>
      </c>
      <c r="G53" s="6" t="s">
        <v>214</v>
      </c>
    </row>
    <row r="54" spans="1:8" x14ac:dyDescent="0.25">
      <c r="A54" s="28">
        <v>49</v>
      </c>
      <c r="C54" s="17" t="s">
        <v>238</v>
      </c>
      <c r="E54" s="9" t="s">
        <v>217</v>
      </c>
      <c r="F54" s="9"/>
      <c r="G54" s="6"/>
    </row>
    <row r="55" spans="1:8" x14ac:dyDescent="0.25">
      <c r="A55" s="28">
        <v>50</v>
      </c>
      <c r="B55" s="1" t="s">
        <v>218</v>
      </c>
      <c r="C55" s="1" t="s">
        <v>219</v>
      </c>
      <c r="D55" s="9">
        <v>3150.02</v>
      </c>
      <c r="E55" s="9" t="s">
        <v>217</v>
      </c>
      <c r="F55" s="1"/>
      <c r="G55" s="6"/>
    </row>
    <row r="56" spans="1:8" x14ac:dyDescent="0.25">
      <c r="A56" s="28">
        <v>51</v>
      </c>
      <c r="B56" s="1" t="s">
        <v>215</v>
      </c>
      <c r="C56" s="1" t="s">
        <v>216</v>
      </c>
      <c r="D56" s="2">
        <v>6000</v>
      </c>
      <c r="E56" s="1" t="s">
        <v>217</v>
      </c>
      <c r="F56" s="35" t="s">
        <v>222</v>
      </c>
      <c r="G56" s="6" t="s">
        <v>222</v>
      </c>
      <c r="H56" s="37"/>
    </row>
    <row r="57" spans="1:8" ht="15.75" x14ac:dyDescent="0.25">
      <c r="A57" s="28">
        <v>52</v>
      </c>
      <c r="B57" t="s">
        <v>230</v>
      </c>
      <c r="C57" s="45" t="s">
        <v>239</v>
      </c>
      <c r="D57" s="2">
        <v>5091</v>
      </c>
      <c r="E57" s="1" t="s">
        <v>225</v>
      </c>
      <c r="F57" s="6" t="s">
        <v>231</v>
      </c>
      <c r="G57" s="6" t="s">
        <v>231</v>
      </c>
    </row>
    <row r="58" spans="1:8" x14ac:dyDescent="0.25">
      <c r="A58" s="28">
        <v>53</v>
      </c>
      <c r="B58" s="10" t="s">
        <v>232</v>
      </c>
      <c r="C58" s="1" t="s">
        <v>233</v>
      </c>
      <c r="D58" s="12">
        <v>825</v>
      </c>
      <c r="E58" s="12" t="s">
        <v>234</v>
      </c>
      <c r="F58" s="9" t="s">
        <v>235</v>
      </c>
      <c r="G58" s="6" t="s">
        <v>235</v>
      </c>
    </row>
    <row r="59" spans="1:8" ht="30" x14ac:dyDescent="0.25">
      <c r="A59" s="28">
        <v>54</v>
      </c>
      <c r="B59" s="10" t="s">
        <v>223</v>
      </c>
      <c r="C59" s="1" t="s">
        <v>224</v>
      </c>
      <c r="D59" s="9">
        <v>3000</v>
      </c>
      <c r="E59" s="12" t="s">
        <v>234</v>
      </c>
      <c r="F59" s="44" t="s">
        <v>236</v>
      </c>
      <c r="G59" s="6" t="s">
        <v>236</v>
      </c>
    </row>
    <row r="60" spans="1:8" ht="30" x14ac:dyDescent="0.25">
      <c r="A60" s="28">
        <v>55</v>
      </c>
      <c r="B60" s="10" t="s">
        <v>226</v>
      </c>
      <c r="C60" s="1" t="s">
        <v>227</v>
      </c>
      <c r="D60" s="14">
        <v>2000</v>
      </c>
      <c r="E60" s="12" t="s">
        <v>234</v>
      </c>
      <c r="F60" s="44" t="s">
        <v>237</v>
      </c>
      <c r="G60" s="6" t="s">
        <v>237</v>
      </c>
    </row>
    <row r="61" spans="1:8" ht="68.25" x14ac:dyDescent="0.25">
      <c r="A61" s="28">
        <v>56</v>
      </c>
      <c r="B61" s="11" t="s">
        <v>91</v>
      </c>
      <c r="C61" s="1" t="s">
        <v>92</v>
      </c>
      <c r="D61" s="2">
        <v>33650.959999999999</v>
      </c>
      <c r="E61" s="41" t="s">
        <v>241</v>
      </c>
      <c r="F61" s="44" t="s">
        <v>244</v>
      </c>
      <c r="G61" s="6" t="s">
        <v>243</v>
      </c>
    </row>
    <row r="62" spans="1:8" x14ac:dyDescent="0.25">
      <c r="A62" s="28">
        <v>57</v>
      </c>
      <c r="B62" s="10">
        <v>7857987801</v>
      </c>
      <c r="C62" s="1" t="s">
        <v>240</v>
      </c>
      <c r="D62" s="46">
        <v>38500</v>
      </c>
      <c r="E62" s="41" t="s">
        <v>241</v>
      </c>
      <c r="F62" s="14"/>
      <c r="G62" s="6" t="s">
        <v>242</v>
      </c>
    </row>
    <row r="63" spans="1:8" x14ac:dyDescent="0.25">
      <c r="A63" s="28">
        <v>58</v>
      </c>
      <c r="B63" s="10" t="s">
        <v>248</v>
      </c>
      <c r="C63" s="1" t="s">
        <v>249</v>
      </c>
      <c r="D63" s="16">
        <v>1350</v>
      </c>
      <c r="E63" s="12" t="s">
        <v>247</v>
      </c>
      <c r="F63" s="35" t="s">
        <v>214</v>
      </c>
      <c r="G63" s="6" t="s">
        <v>214</v>
      </c>
    </row>
    <row r="64" spans="1:8" x14ac:dyDescent="0.25">
      <c r="A64" s="28">
        <v>59</v>
      </c>
      <c r="B64" s="1" t="s">
        <v>257</v>
      </c>
      <c r="C64" s="1" t="s">
        <v>258</v>
      </c>
      <c r="D64" s="2">
        <v>4900</v>
      </c>
      <c r="E64" s="12" t="s">
        <v>260</v>
      </c>
      <c r="F64" s="14" t="s">
        <v>259</v>
      </c>
      <c r="G64" s="6" t="s">
        <v>259</v>
      </c>
    </row>
    <row r="65" spans="1:7" ht="30" x14ac:dyDescent="0.25">
      <c r="A65" s="28">
        <v>60</v>
      </c>
      <c r="B65" s="1" t="s">
        <v>255</v>
      </c>
      <c r="C65" s="1" t="s">
        <v>256</v>
      </c>
      <c r="D65" s="12">
        <v>4773</v>
      </c>
      <c r="E65" s="40" t="s">
        <v>264</v>
      </c>
      <c r="F65" s="35" t="s">
        <v>270</v>
      </c>
      <c r="G65" s="6" t="s">
        <v>270</v>
      </c>
    </row>
    <row r="66" spans="1:7" ht="23.25" x14ac:dyDescent="0.25">
      <c r="A66" s="28">
        <v>61</v>
      </c>
      <c r="B66" s="10" t="s">
        <v>245</v>
      </c>
      <c r="C66" s="1" t="s">
        <v>246</v>
      </c>
      <c r="D66" s="14">
        <v>4950</v>
      </c>
      <c r="E66" s="47" t="s">
        <v>264</v>
      </c>
      <c r="F66" s="35" t="s">
        <v>267</v>
      </c>
      <c r="G66" s="6" t="s">
        <v>266</v>
      </c>
    </row>
    <row r="67" spans="1:7" x14ac:dyDescent="0.25">
      <c r="A67" s="28">
        <v>62</v>
      </c>
      <c r="B67" s="1" t="s">
        <v>197</v>
      </c>
      <c r="C67" s="1" t="s">
        <v>198</v>
      </c>
      <c r="D67" s="2">
        <v>4000</v>
      </c>
      <c r="E67" s="40" t="s">
        <v>269</v>
      </c>
      <c r="F67" s="35" t="s">
        <v>268</v>
      </c>
      <c r="G67" s="6" t="s">
        <v>268</v>
      </c>
    </row>
    <row r="68" spans="1:7" ht="30" x14ac:dyDescent="0.25">
      <c r="A68" s="28">
        <v>63</v>
      </c>
      <c r="B68" s="10" t="s">
        <v>250</v>
      </c>
      <c r="C68" s="1" t="s">
        <v>251</v>
      </c>
      <c r="D68" s="12">
        <v>4291.2</v>
      </c>
      <c r="E68" s="12" t="s">
        <v>247</v>
      </c>
      <c r="F68" s="35" t="s">
        <v>271</v>
      </c>
      <c r="G68" s="6" t="s">
        <v>271</v>
      </c>
    </row>
    <row r="69" spans="1:7" ht="45" x14ac:dyDescent="0.25">
      <c r="A69" s="28">
        <v>64</v>
      </c>
      <c r="B69" s="13" t="s">
        <v>273</v>
      </c>
      <c r="C69" s="48" t="s">
        <v>274</v>
      </c>
      <c r="D69" s="12">
        <v>405</v>
      </c>
      <c r="E69" s="12" t="s">
        <v>275</v>
      </c>
      <c r="F69" s="35" t="s">
        <v>277</v>
      </c>
      <c r="G69" s="6" t="s">
        <v>277</v>
      </c>
    </row>
    <row r="70" spans="1:7" x14ac:dyDescent="0.25">
      <c r="A70" s="28">
        <v>65</v>
      </c>
      <c r="B70" s="1" t="s">
        <v>262</v>
      </c>
      <c r="C70" s="1" t="s">
        <v>263</v>
      </c>
      <c r="D70" s="12">
        <v>4900</v>
      </c>
      <c r="E70" s="12" t="s">
        <v>275</v>
      </c>
      <c r="F70" s="35" t="s">
        <v>276</v>
      </c>
      <c r="G70" s="6" t="s">
        <v>276</v>
      </c>
    </row>
    <row r="71" spans="1:7" ht="30.75" x14ac:dyDescent="0.25">
      <c r="A71" s="28">
        <v>66</v>
      </c>
      <c r="B71" s="13" t="s">
        <v>278</v>
      </c>
      <c r="C71" s="48" t="s">
        <v>279</v>
      </c>
      <c r="D71" s="12">
        <v>735</v>
      </c>
      <c r="E71" s="12" t="s">
        <v>280</v>
      </c>
      <c r="F71" s="35" t="s">
        <v>283</v>
      </c>
      <c r="G71" s="6" t="s">
        <v>300</v>
      </c>
    </row>
    <row r="72" spans="1:7" x14ac:dyDescent="0.25">
      <c r="A72" s="28">
        <v>67</v>
      </c>
      <c r="B72" s="13" t="s">
        <v>272</v>
      </c>
      <c r="C72" s="48" t="s">
        <v>284</v>
      </c>
      <c r="D72" s="12">
        <v>4605.5</v>
      </c>
      <c r="E72" s="12" t="s">
        <v>280</v>
      </c>
      <c r="F72" s="35" t="s">
        <v>285</v>
      </c>
      <c r="G72" s="6" t="s">
        <v>285</v>
      </c>
    </row>
    <row r="73" spans="1:7" ht="45" x14ac:dyDescent="0.25">
      <c r="A73" s="28">
        <v>68</v>
      </c>
      <c r="B73" s="13" t="s">
        <v>261</v>
      </c>
      <c r="C73" s="48" t="s">
        <v>281</v>
      </c>
      <c r="D73" s="12">
        <v>600</v>
      </c>
      <c r="E73" s="12" t="s">
        <v>280</v>
      </c>
      <c r="F73" s="35" t="s">
        <v>282</v>
      </c>
      <c r="G73" s="6" t="s">
        <v>282</v>
      </c>
    </row>
    <row r="74" spans="1:7" x14ac:dyDescent="0.25">
      <c r="A74" s="28">
        <v>69</v>
      </c>
      <c r="B74" s="1" t="s">
        <v>220</v>
      </c>
      <c r="C74" s="1" t="s">
        <v>221</v>
      </c>
      <c r="D74" s="2">
        <v>19000</v>
      </c>
      <c r="E74" s="12" t="s">
        <v>292</v>
      </c>
      <c r="F74" s="35" t="s">
        <v>293</v>
      </c>
      <c r="G74" s="6" t="s">
        <v>293</v>
      </c>
    </row>
    <row r="75" spans="1:7" ht="30" x14ac:dyDescent="0.25">
      <c r="A75" s="28">
        <v>70</v>
      </c>
      <c r="B75" s="1" t="s">
        <v>208</v>
      </c>
      <c r="C75" s="1" t="s">
        <v>209</v>
      </c>
      <c r="D75" s="1"/>
      <c r="E75" s="12" t="s">
        <v>292</v>
      </c>
      <c r="F75" s="35" t="s">
        <v>206</v>
      </c>
      <c r="G75" s="31" t="s">
        <v>207</v>
      </c>
    </row>
    <row r="76" spans="1:7" x14ac:dyDescent="0.25">
      <c r="A76" s="28">
        <v>71</v>
      </c>
      <c r="B76" s="1" t="s">
        <v>167</v>
      </c>
      <c r="C76" s="1" t="s">
        <v>166</v>
      </c>
      <c r="D76" s="1"/>
      <c r="E76" s="12" t="s">
        <v>296</v>
      </c>
      <c r="F76" s="35" t="s">
        <v>125</v>
      </c>
      <c r="G76" s="6" t="s">
        <v>125</v>
      </c>
    </row>
    <row r="77" spans="1:7" x14ac:dyDescent="0.25">
      <c r="A77" s="28">
        <v>72</v>
      </c>
      <c r="B77" s="1" t="s">
        <v>294</v>
      </c>
      <c r="C77" s="1" t="s">
        <v>295</v>
      </c>
      <c r="D77" s="12">
        <v>4800</v>
      </c>
      <c r="E77" s="12" t="s">
        <v>299</v>
      </c>
      <c r="F77" s="35" t="s">
        <v>301</v>
      </c>
      <c r="G77" s="6" t="s">
        <v>301</v>
      </c>
    </row>
    <row r="78" spans="1:7" ht="34.5" x14ac:dyDescent="0.25">
      <c r="A78" s="28">
        <v>73</v>
      </c>
      <c r="B78" s="1" t="s">
        <v>287</v>
      </c>
      <c r="C78" s="1" t="s">
        <v>288</v>
      </c>
      <c r="D78" s="12">
        <v>4000</v>
      </c>
      <c r="E78" s="12" t="s">
        <v>317</v>
      </c>
      <c r="F78" s="35" t="s">
        <v>312</v>
      </c>
      <c r="G78" s="6" t="s">
        <v>311</v>
      </c>
    </row>
    <row r="79" spans="1:7" x14ac:dyDescent="0.25">
      <c r="A79" s="28">
        <v>74</v>
      </c>
      <c r="B79" s="1" t="s">
        <v>309</v>
      </c>
      <c r="C79" s="1" t="s">
        <v>310</v>
      </c>
      <c r="D79" s="12">
        <v>2100</v>
      </c>
      <c r="E79" s="12" t="s">
        <v>317</v>
      </c>
      <c r="F79" s="35" t="s">
        <v>313</v>
      </c>
      <c r="G79" s="6" t="s">
        <v>313</v>
      </c>
    </row>
    <row r="80" spans="1:7" x14ac:dyDescent="0.25">
      <c r="A80" s="28">
        <v>75</v>
      </c>
      <c r="B80" s="1" t="s">
        <v>297</v>
      </c>
      <c r="C80" s="1" t="s">
        <v>298</v>
      </c>
      <c r="D80" s="12">
        <v>4950</v>
      </c>
      <c r="E80" s="12" t="s">
        <v>317</v>
      </c>
      <c r="F80" s="35"/>
      <c r="G80" s="6" t="s">
        <v>314</v>
      </c>
    </row>
    <row r="81" spans="1:8" ht="30" x14ac:dyDescent="0.25">
      <c r="A81" s="28">
        <v>76</v>
      </c>
      <c r="B81" s="1" t="s">
        <v>303</v>
      </c>
      <c r="C81" s="1" t="s">
        <v>304</v>
      </c>
      <c r="D81" s="12">
        <v>2080</v>
      </c>
      <c r="E81" s="12" t="s">
        <v>317</v>
      </c>
      <c r="F81" s="35"/>
      <c r="G81" s="6" t="s">
        <v>315</v>
      </c>
    </row>
    <row r="82" spans="1:8" x14ac:dyDescent="0.25">
      <c r="A82" s="28">
        <v>77</v>
      </c>
      <c r="B82" s="1" t="s">
        <v>305</v>
      </c>
      <c r="C82" s="1" t="s">
        <v>306</v>
      </c>
      <c r="D82" s="12">
        <v>1386.67</v>
      </c>
      <c r="E82" s="12" t="s">
        <v>317</v>
      </c>
      <c r="F82" s="35"/>
      <c r="G82" s="6" t="s">
        <v>316</v>
      </c>
    </row>
    <row r="83" spans="1:8" x14ac:dyDescent="0.25">
      <c r="A83" s="28">
        <v>78</v>
      </c>
      <c r="B83" s="1" t="s">
        <v>307</v>
      </c>
      <c r="C83" s="1" t="s">
        <v>308</v>
      </c>
      <c r="D83" s="12">
        <v>1386.67</v>
      </c>
      <c r="E83" s="12" t="s">
        <v>317</v>
      </c>
      <c r="F83" s="35"/>
      <c r="G83" s="6" t="s">
        <v>128</v>
      </c>
    </row>
    <row r="84" spans="1:8" ht="68.25" x14ac:dyDescent="0.25">
      <c r="A84" s="28">
        <v>79</v>
      </c>
      <c r="B84" s="10">
        <v>7857987801</v>
      </c>
      <c r="C84" s="1" t="s">
        <v>240</v>
      </c>
      <c r="D84" s="12">
        <v>38500</v>
      </c>
      <c r="E84" s="12" t="s">
        <v>323</v>
      </c>
      <c r="F84" s="35" t="s">
        <v>328</v>
      </c>
      <c r="G84" s="6" t="s">
        <v>322</v>
      </c>
    </row>
    <row r="85" spans="1:8" x14ac:dyDescent="0.25">
      <c r="A85" s="36">
        <v>80</v>
      </c>
      <c r="B85" s="1" t="s">
        <v>326</v>
      </c>
      <c r="C85" s="1" t="s">
        <v>327</v>
      </c>
      <c r="D85" s="14">
        <v>2400</v>
      </c>
      <c r="E85" s="12" t="s">
        <v>329</v>
      </c>
      <c r="F85" s="1" t="s">
        <v>330</v>
      </c>
      <c r="G85" s="6" t="s">
        <v>330</v>
      </c>
    </row>
    <row r="86" spans="1:8" ht="45.75" x14ac:dyDescent="0.25">
      <c r="A86" s="36">
        <v>81</v>
      </c>
      <c r="B86" s="10" t="s">
        <v>188</v>
      </c>
      <c r="C86" s="1" t="s">
        <v>189</v>
      </c>
      <c r="D86" s="21">
        <v>15000</v>
      </c>
      <c r="E86" s="43">
        <v>43545</v>
      </c>
      <c r="F86" s="35" t="s">
        <v>334</v>
      </c>
      <c r="G86" s="6" t="s">
        <v>333</v>
      </c>
    </row>
    <row r="87" spans="1:8" ht="45.75" x14ac:dyDescent="0.25">
      <c r="A87" s="49">
        <v>82</v>
      </c>
      <c r="B87" s="1" t="s">
        <v>228</v>
      </c>
      <c r="C87" s="1" t="s">
        <v>229</v>
      </c>
      <c r="D87" s="2">
        <v>19800</v>
      </c>
      <c r="E87" s="39">
        <v>43553</v>
      </c>
      <c r="F87" s="35" t="s">
        <v>332</v>
      </c>
      <c r="G87" s="6" t="s">
        <v>331</v>
      </c>
    </row>
    <row r="88" spans="1:8" ht="30" x14ac:dyDescent="0.25">
      <c r="A88" s="36">
        <v>83</v>
      </c>
      <c r="B88" s="1" t="s">
        <v>335</v>
      </c>
      <c r="C88" s="1" t="s">
        <v>337</v>
      </c>
      <c r="D88" s="12">
        <v>700</v>
      </c>
      <c r="E88" s="12" t="s">
        <v>336</v>
      </c>
      <c r="F88" s="35" t="s">
        <v>338</v>
      </c>
      <c r="G88" s="6" t="s">
        <v>338</v>
      </c>
    </row>
    <row r="89" spans="1:8" ht="57" x14ac:dyDescent="0.25">
      <c r="A89" s="49">
        <v>84</v>
      </c>
      <c r="B89" s="1">
        <v>7873965977</v>
      </c>
      <c r="C89" s="1" t="s">
        <v>265</v>
      </c>
      <c r="D89" s="46">
        <v>39750</v>
      </c>
      <c r="E89" s="12" t="s">
        <v>341</v>
      </c>
      <c r="F89" s="35" t="s">
        <v>344</v>
      </c>
      <c r="G89" s="6" t="s">
        <v>343</v>
      </c>
    </row>
    <row r="90" spans="1:8" ht="79.5" x14ac:dyDescent="0.25">
      <c r="A90" s="36">
        <v>85</v>
      </c>
      <c r="B90" s="1" t="s">
        <v>252</v>
      </c>
      <c r="C90" s="1" t="s">
        <v>253</v>
      </c>
      <c r="D90" s="21">
        <v>38018</v>
      </c>
      <c r="E90" s="12" t="s">
        <v>341</v>
      </c>
      <c r="F90" s="35" t="s">
        <v>346</v>
      </c>
      <c r="G90" s="6" t="s">
        <v>345</v>
      </c>
    </row>
    <row r="91" spans="1:8" ht="30" x14ac:dyDescent="0.25">
      <c r="A91" s="49">
        <v>86</v>
      </c>
      <c r="B91" s="1" t="s">
        <v>342</v>
      </c>
      <c r="C91" s="1" t="s">
        <v>362</v>
      </c>
      <c r="D91" s="2">
        <v>4825</v>
      </c>
      <c r="E91" s="42" t="s">
        <v>349</v>
      </c>
      <c r="F91" s="35" t="s">
        <v>350</v>
      </c>
      <c r="G91" s="6" t="s">
        <v>350</v>
      </c>
      <c r="H91" s="37"/>
    </row>
    <row r="92" spans="1:8" x14ac:dyDescent="0.25">
      <c r="A92" s="36">
        <v>87</v>
      </c>
      <c r="B92" s="1" t="s">
        <v>347</v>
      </c>
      <c r="C92" s="1" t="s">
        <v>348</v>
      </c>
      <c r="D92" s="9">
        <v>50</v>
      </c>
      <c r="E92" s="42" t="s">
        <v>349</v>
      </c>
      <c r="F92" s="35" t="s">
        <v>364</v>
      </c>
      <c r="G92" s="6" t="s">
        <v>364</v>
      </c>
    </row>
    <row r="93" spans="1:8" ht="60" x14ac:dyDescent="0.25">
      <c r="A93" s="49">
        <v>88</v>
      </c>
      <c r="B93" s="1" t="s">
        <v>357</v>
      </c>
      <c r="C93" s="1" t="s">
        <v>358</v>
      </c>
      <c r="D93" s="14">
        <v>1000</v>
      </c>
      <c r="E93" s="14" t="s">
        <v>349</v>
      </c>
      <c r="F93" s="35" t="s">
        <v>363</v>
      </c>
      <c r="G93" s="6" t="s">
        <v>363</v>
      </c>
    </row>
    <row r="94" spans="1:8" x14ac:dyDescent="0.25">
      <c r="A94" s="36">
        <v>89</v>
      </c>
      <c r="B94" s="1" t="s">
        <v>359</v>
      </c>
      <c r="C94" s="1" t="s">
        <v>360</v>
      </c>
      <c r="D94" s="14">
        <v>600</v>
      </c>
      <c r="E94" s="14" t="s">
        <v>349</v>
      </c>
      <c r="F94" s="35" t="s">
        <v>367</v>
      </c>
      <c r="G94" s="6" t="s">
        <v>367</v>
      </c>
    </row>
    <row r="95" spans="1:8" ht="60" x14ac:dyDescent="0.25">
      <c r="A95" s="49">
        <v>90</v>
      </c>
      <c r="B95" s="1" t="s">
        <v>361</v>
      </c>
      <c r="C95" s="1" t="s">
        <v>365</v>
      </c>
      <c r="D95" s="14">
        <v>1300</v>
      </c>
      <c r="E95" s="14" t="s">
        <v>349</v>
      </c>
      <c r="F95" s="35" t="s">
        <v>366</v>
      </c>
      <c r="G95" s="6" t="s">
        <v>366</v>
      </c>
    </row>
    <row r="96" spans="1:8" ht="30" x14ac:dyDescent="0.25">
      <c r="A96" s="36">
        <v>91</v>
      </c>
      <c r="B96" s="1" t="s">
        <v>353</v>
      </c>
      <c r="C96" s="1" t="s">
        <v>354</v>
      </c>
      <c r="D96" s="14">
        <v>3500</v>
      </c>
      <c r="E96" s="14" t="s">
        <v>349</v>
      </c>
      <c r="F96" s="35" t="s">
        <v>378</v>
      </c>
      <c r="G96" s="6" t="s">
        <v>378</v>
      </c>
    </row>
    <row r="97" spans="1:7" x14ac:dyDescent="0.25">
      <c r="A97" s="49">
        <v>92</v>
      </c>
      <c r="B97" s="1" t="s">
        <v>351</v>
      </c>
      <c r="C97" s="1" t="s">
        <v>352</v>
      </c>
      <c r="D97" s="14">
        <v>3500</v>
      </c>
      <c r="E97" s="14" t="s">
        <v>349</v>
      </c>
      <c r="F97" s="35" t="s">
        <v>379</v>
      </c>
      <c r="G97" s="6" t="s">
        <v>379</v>
      </c>
    </row>
    <row r="98" spans="1:7" ht="34.5" x14ac:dyDescent="0.25">
      <c r="A98" s="36">
        <v>93</v>
      </c>
      <c r="B98" s="1" t="s">
        <v>33</v>
      </c>
      <c r="C98" s="1" t="s">
        <v>286</v>
      </c>
      <c r="D98" s="2">
        <v>9000</v>
      </c>
      <c r="E98" s="14" t="s">
        <v>349</v>
      </c>
      <c r="F98" s="35" t="s">
        <v>382</v>
      </c>
      <c r="G98" s="6" t="s">
        <v>381</v>
      </c>
    </row>
    <row r="99" spans="1:7" x14ac:dyDescent="0.25">
      <c r="A99" s="49">
        <v>94</v>
      </c>
      <c r="B99" s="1" t="s">
        <v>318</v>
      </c>
      <c r="C99" s="1" t="s">
        <v>319</v>
      </c>
      <c r="D99" s="21">
        <v>19500</v>
      </c>
      <c r="E99" s="14" t="s">
        <v>370</v>
      </c>
      <c r="F99" t="s">
        <v>377</v>
      </c>
      <c r="G99" s="6"/>
    </row>
    <row r="100" spans="1:7" x14ac:dyDescent="0.25">
      <c r="A100" s="36">
        <v>95</v>
      </c>
      <c r="B100" s="1" t="s">
        <v>368</v>
      </c>
      <c r="C100" s="1" t="s">
        <v>369</v>
      </c>
      <c r="D100" s="2">
        <v>150</v>
      </c>
      <c r="E100" s="14" t="s">
        <v>370</v>
      </c>
      <c r="F100" s="35" t="s">
        <v>383</v>
      </c>
      <c r="G100" s="6" t="s">
        <v>383</v>
      </c>
    </row>
    <row r="101" spans="1:7" x14ac:dyDescent="0.25">
      <c r="A101" s="49">
        <v>96</v>
      </c>
      <c r="B101" s="1" t="s">
        <v>372</v>
      </c>
      <c r="C101" s="1" t="s">
        <v>373</v>
      </c>
      <c r="D101" s="2">
        <v>425.04</v>
      </c>
      <c r="E101" s="14" t="s">
        <v>374</v>
      </c>
      <c r="F101" s="35"/>
      <c r="G101" s="6"/>
    </row>
    <row r="102" spans="1:7" ht="45" x14ac:dyDescent="0.25">
      <c r="A102" s="49">
        <v>97</v>
      </c>
      <c r="B102" t="s">
        <v>290</v>
      </c>
      <c r="C102" t="s">
        <v>291</v>
      </c>
      <c r="D102" s="12">
        <v>23100</v>
      </c>
      <c r="E102" s="14" t="s">
        <v>403</v>
      </c>
      <c r="F102" s="35" t="s">
        <v>397</v>
      </c>
      <c r="G102" s="6" t="s">
        <v>396</v>
      </c>
    </row>
    <row r="103" spans="1:7" x14ac:dyDescent="0.25">
      <c r="A103" s="49">
        <v>98</v>
      </c>
      <c r="B103" s="1" t="s">
        <v>371</v>
      </c>
      <c r="C103" s="1" t="s">
        <v>380</v>
      </c>
      <c r="D103" s="9">
        <v>18293.990000000002</v>
      </c>
      <c r="E103" s="14" t="s">
        <v>403</v>
      </c>
      <c r="F103" s="35" t="s">
        <v>395</v>
      </c>
      <c r="G103" s="6" t="s">
        <v>395</v>
      </c>
    </row>
    <row r="104" spans="1:7" ht="57" x14ac:dyDescent="0.25">
      <c r="A104" s="49">
        <v>99</v>
      </c>
      <c r="B104" s="1" t="s">
        <v>324</v>
      </c>
      <c r="C104" s="1" t="s">
        <v>325</v>
      </c>
      <c r="D104" s="14">
        <v>29700</v>
      </c>
      <c r="E104" s="14" t="s">
        <v>403</v>
      </c>
      <c r="F104" s="35" t="s">
        <v>398</v>
      </c>
      <c r="G104" s="6" t="s">
        <v>586</v>
      </c>
    </row>
    <row r="105" spans="1:7" ht="75" x14ac:dyDescent="0.25">
      <c r="A105" s="49">
        <v>100</v>
      </c>
      <c r="B105" s="1" t="s">
        <v>355</v>
      </c>
      <c r="C105" s="1" t="s">
        <v>356</v>
      </c>
      <c r="D105" s="14">
        <v>39900</v>
      </c>
      <c r="E105" s="14" t="s">
        <v>403</v>
      </c>
      <c r="F105" s="35" t="s">
        <v>399</v>
      </c>
      <c r="G105" s="6" t="s">
        <v>399</v>
      </c>
    </row>
    <row r="106" spans="1:7" x14ac:dyDescent="0.25">
      <c r="A106" s="49">
        <v>101</v>
      </c>
      <c r="B106" s="1" t="s">
        <v>386</v>
      </c>
      <c r="C106" s="1" t="s">
        <v>387</v>
      </c>
      <c r="D106" s="21">
        <v>990</v>
      </c>
      <c r="E106" s="14" t="s">
        <v>403</v>
      </c>
      <c r="F106" s="35" t="s">
        <v>404</v>
      </c>
      <c r="G106" s="6" t="s">
        <v>404</v>
      </c>
    </row>
    <row r="107" spans="1:7" x14ac:dyDescent="0.25">
      <c r="A107" s="49">
        <v>102</v>
      </c>
      <c r="B107" t="s">
        <v>389</v>
      </c>
      <c r="C107" t="s">
        <v>390</v>
      </c>
      <c r="D107" s="2">
        <v>2125</v>
      </c>
      <c r="E107" t="s">
        <v>391</v>
      </c>
      <c r="F107" s="35" t="s">
        <v>405</v>
      </c>
      <c r="G107" s="6" t="s">
        <v>405</v>
      </c>
    </row>
    <row r="108" spans="1:7" ht="34.5" x14ac:dyDescent="0.25">
      <c r="A108" s="49">
        <v>103</v>
      </c>
      <c r="B108" s="1" t="s">
        <v>392</v>
      </c>
      <c r="C108" s="1" t="s">
        <v>393</v>
      </c>
      <c r="D108" s="14">
        <v>4500</v>
      </c>
      <c r="E108" s="14" t="s">
        <v>394</v>
      </c>
      <c r="F108" s="35" t="s">
        <v>407</v>
      </c>
      <c r="G108" s="6" t="s">
        <v>406</v>
      </c>
    </row>
    <row r="109" spans="1:7" ht="34.5" x14ac:dyDescent="0.25">
      <c r="A109" s="49">
        <v>104</v>
      </c>
      <c r="B109" s="1" t="s">
        <v>400</v>
      </c>
      <c r="C109" s="1" t="s">
        <v>401</v>
      </c>
      <c r="D109" s="14">
        <v>900</v>
      </c>
      <c r="E109" s="14" t="s">
        <v>402</v>
      </c>
      <c r="F109" s="35" t="s">
        <v>409</v>
      </c>
      <c r="G109" s="6" t="s">
        <v>408</v>
      </c>
    </row>
    <row r="110" spans="1:7" x14ac:dyDescent="0.25">
      <c r="A110" s="49">
        <v>105</v>
      </c>
      <c r="B110" s="1" t="s">
        <v>410</v>
      </c>
      <c r="C110" s="1" t="s">
        <v>411</v>
      </c>
      <c r="D110" s="21">
        <v>2000</v>
      </c>
      <c r="E110" s="21" t="s">
        <v>402</v>
      </c>
      <c r="F110" s="35" t="s">
        <v>412</v>
      </c>
      <c r="G110" s="6" t="s">
        <v>412</v>
      </c>
    </row>
    <row r="111" spans="1:7" ht="34.5" x14ac:dyDescent="0.25">
      <c r="A111" s="49">
        <v>106</v>
      </c>
      <c r="B111" s="1" t="s">
        <v>320</v>
      </c>
      <c r="C111" s="1" t="s">
        <v>321</v>
      </c>
      <c r="D111" s="14">
        <v>900</v>
      </c>
      <c r="E111" s="21" t="s">
        <v>402</v>
      </c>
      <c r="F111" s="35" t="s">
        <v>416</v>
      </c>
      <c r="G111" s="6" t="s">
        <v>415</v>
      </c>
    </row>
    <row r="112" spans="1:7" x14ac:dyDescent="0.25">
      <c r="A112" s="49">
        <v>107</v>
      </c>
      <c r="B112" s="50">
        <v>7935210671</v>
      </c>
      <c r="C112" s="50" t="s">
        <v>417</v>
      </c>
      <c r="D112" s="51">
        <v>36101.46</v>
      </c>
      <c r="E112" s="52">
        <v>43623</v>
      </c>
      <c r="F112" s="3"/>
      <c r="G112" s="7"/>
    </row>
    <row r="113" spans="1:7" x14ac:dyDescent="0.25">
      <c r="A113" s="49">
        <v>107</v>
      </c>
      <c r="B113" s="50" t="s">
        <v>418</v>
      </c>
      <c r="C113" s="50" t="s">
        <v>419</v>
      </c>
      <c r="D113" s="51">
        <v>23939.88</v>
      </c>
      <c r="E113" s="52">
        <v>43623</v>
      </c>
      <c r="F113" s="54"/>
      <c r="G113" s="56"/>
    </row>
    <row r="114" spans="1:7" x14ac:dyDescent="0.25">
      <c r="A114" s="49">
        <v>107</v>
      </c>
      <c r="B114" s="50" t="s">
        <v>420</v>
      </c>
      <c r="C114" s="50" t="s">
        <v>421</v>
      </c>
      <c r="D114" s="51">
        <v>28647.17</v>
      </c>
      <c r="E114" s="52">
        <v>43623</v>
      </c>
      <c r="F114" s="54"/>
      <c r="G114" s="56"/>
    </row>
    <row r="115" spans="1:7" x14ac:dyDescent="0.25">
      <c r="A115" s="49">
        <v>107</v>
      </c>
      <c r="B115" s="50" t="s">
        <v>422</v>
      </c>
      <c r="C115" s="50" t="s">
        <v>423</v>
      </c>
      <c r="D115" s="51">
        <v>10341.67</v>
      </c>
      <c r="E115" s="52">
        <v>43623</v>
      </c>
      <c r="F115" s="54"/>
      <c r="G115" s="56"/>
    </row>
    <row r="116" spans="1:7" x14ac:dyDescent="0.25">
      <c r="A116" s="49">
        <v>107</v>
      </c>
      <c r="B116" s="50" t="s">
        <v>424</v>
      </c>
      <c r="C116" s="50" t="s">
        <v>425</v>
      </c>
      <c r="D116" s="51">
        <v>59636.71</v>
      </c>
      <c r="E116" s="52">
        <v>43623</v>
      </c>
      <c r="F116" s="54"/>
      <c r="G116" s="56"/>
    </row>
    <row r="117" spans="1:7" x14ac:dyDescent="0.25">
      <c r="A117" s="49">
        <v>107</v>
      </c>
      <c r="B117" s="50" t="s">
        <v>426</v>
      </c>
      <c r="C117" s="50" t="s">
        <v>427</v>
      </c>
      <c r="D117" s="51">
        <v>35891.68</v>
      </c>
      <c r="E117" s="52">
        <v>43623</v>
      </c>
      <c r="F117" s="55"/>
      <c r="G117" s="57"/>
    </row>
    <row r="118" spans="1:7" x14ac:dyDescent="0.25">
      <c r="A118" s="49">
        <v>108</v>
      </c>
      <c r="B118" s="1" t="s">
        <v>375</v>
      </c>
      <c r="C118" s="1" t="s">
        <v>376</v>
      </c>
      <c r="D118" s="14">
        <v>19500</v>
      </c>
      <c r="E118" s="53">
        <v>43627</v>
      </c>
      <c r="F118" s="35"/>
      <c r="G118" s="6"/>
    </row>
    <row r="119" spans="1:7" x14ac:dyDescent="0.25">
      <c r="A119" s="49">
        <v>109</v>
      </c>
      <c r="B119" s="1" t="s">
        <v>429</v>
      </c>
      <c r="C119" s="1" t="s">
        <v>430</v>
      </c>
      <c r="D119" s="14">
        <v>2000</v>
      </c>
      <c r="E119" s="53">
        <v>43627</v>
      </c>
      <c r="F119" s="35" t="s">
        <v>456</v>
      </c>
      <c r="G119" s="6" t="s">
        <v>456</v>
      </c>
    </row>
    <row r="120" spans="1:7" x14ac:dyDescent="0.25">
      <c r="A120" s="49">
        <v>110</v>
      </c>
      <c r="B120" s="1" t="s">
        <v>413</v>
      </c>
      <c r="C120" s="1" t="s">
        <v>414</v>
      </c>
      <c r="D120" s="14">
        <v>34594</v>
      </c>
      <c r="E120" s="53">
        <v>43628</v>
      </c>
      <c r="F120" s="35" t="s">
        <v>457</v>
      </c>
      <c r="G120" s="6" t="s">
        <v>457</v>
      </c>
    </row>
    <row r="121" spans="1:7" x14ac:dyDescent="0.25">
      <c r="A121" s="49">
        <v>111</v>
      </c>
      <c r="B121" s="1" t="s">
        <v>435</v>
      </c>
      <c r="C121" s="1" t="s">
        <v>436</v>
      </c>
      <c r="D121" s="14">
        <v>1152</v>
      </c>
      <c r="E121" s="14" t="s">
        <v>434</v>
      </c>
      <c r="F121" s="35" t="s">
        <v>458</v>
      </c>
      <c r="G121" s="6" t="s">
        <v>458</v>
      </c>
    </row>
    <row r="122" spans="1:7" x14ac:dyDescent="0.25">
      <c r="A122" s="49">
        <v>111</v>
      </c>
      <c r="B122" s="1" t="s">
        <v>437</v>
      </c>
      <c r="C122" s="1" t="s">
        <v>438</v>
      </c>
      <c r="D122" s="14">
        <v>1152</v>
      </c>
      <c r="E122" s="14" t="s">
        <v>434</v>
      </c>
      <c r="F122" s="35" t="s">
        <v>458</v>
      </c>
      <c r="G122" s="6" t="s">
        <v>458</v>
      </c>
    </row>
    <row r="123" spans="1:7" ht="30" x14ac:dyDescent="0.25">
      <c r="A123" s="49">
        <v>112</v>
      </c>
      <c r="B123" s="1" t="s">
        <v>439</v>
      </c>
      <c r="C123" s="1" t="s">
        <v>440</v>
      </c>
      <c r="D123" s="14">
        <v>100</v>
      </c>
      <c r="E123" s="14" t="s">
        <v>434</v>
      </c>
      <c r="F123" s="35" t="s">
        <v>459</v>
      </c>
      <c r="G123" s="6" t="s">
        <v>459</v>
      </c>
    </row>
    <row r="124" spans="1:7" x14ac:dyDescent="0.25">
      <c r="A124" s="49">
        <v>113</v>
      </c>
      <c r="B124" s="1" t="s">
        <v>443</v>
      </c>
      <c r="C124" s="1" t="s">
        <v>444</v>
      </c>
      <c r="D124" s="14">
        <v>1600</v>
      </c>
      <c r="E124" s="53">
        <v>43630</v>
      </c>
      <c r="F124" s="35" t="s">
        <v>222</v>
      </c>
      <c r="G124" s="6" t="s">
        <v>222</v>
      </c>
    </row>
    <row r="125" spans="1:7" x14ac:dyDescent="0.25">
      <c r="A125" s="49">
        <v>114</v>
      </c>
      <c r="B125" s="1" t="s">
        <v>441</v>
      </c>
      <c r="C125" s="1" t="s">
        <v>442</v>
      </c>
      <c r="D125" s="14">
        <v>1500</v>
      </c>
      <c r="E125" s="53">
        <v>43630</v>
      </c>
      <c r="F125" s="35" t="s">
        <v>470</v>
      </c>
      <c r="G125" s="6" t="s">
        <v>470</v>
      </c>
    </row>
    <row r="126" spans="1:7" x14ac:dyDescent="0.25">
      <c r="A126" s="49">
        <v>115</v>
      </c>
      <c r="B126" s="50" t="s">
        <v>446</v>
      </c>
      <c r="C126" s="50" t="s">
        <v>447</v>
      </c>
      <c r="D126" s="51">
        <v>471.08</v>
      </c>
      <c r="E126" s="52" t="s">
        <v>448</v>
      </c>
      <c r="F126" s="35"/>
      <c r="G126" s="6" t="s">
        <v>471</v>
      </c>
    </row>
    <row r="127" spans="1:7" x14ac:dyDescent="0.25">
      <c r="A127" s="49">
        <v>115</v>
      </c>
      <c r="B127" s="50" t="s">
        <v>449</v>
      </c>
      <c r="C127" s="50" t="s">
        <v>450</v>
      </c>
      <c r="D127" s="51">
        <v>471.08</v>
      </c>
      <c r="E127" s="52" t="s">
        <v>448</v>
      </c>
      <c r="F127" s="35"/>
      <c r="G127" s="6" t="s">
        <v>472</v>
      </c>
    </row>
    <row r="128" spans="1:7" x14ac:dyDescent="0.25">
      <c r="A128" s="49">
        <v>115</v>
      </c>
      <c r="B128" s="50" t="s">
        <v>451</v>
      </c>
      <c r="C128" s="50" t="s">
        <v>452</v>
      </c>
      <c r="D128" s="51">
        <v>735.2</v>
      </c>
      <c r="E128" s="52" t="s">
        <v>448</v>
      </c>
      <c r="F128" s="35"/>
      <c r="G128" s="6" t="s">
        <v>127</v>
      </c>
    </row>
    <row r="129" spans="1:8" ht="23.25" x14ac:dyDescent="0.25">
      <c r="A129" s="49">
        <v>116</v>
      </c>
      <c r="B129" s="1" t="s">
        <v>428</v>
      </c>
      <c r="C129" s="1" t="s">
        <v>473</v>
      </c>
      <c r="D129" s="14">
        <v>1500</v>
      </c>
      <c r="E129" s="14" t="s">
        <v>448</v>
      </c>
      <c r="F129" s="35" t="s">
        <v>475</v>
      </c>
      <c r="G129" s="6" t="s">
        <v>474</v>
      </c>
    </row>
    <row r="130" spans="1:8" ht="23.25" x14ac:dyDescent="0.25">
      <c r="A130" s="49">
        <v>117</v>
      </c>
      <c r="B130" s="1" t="s">
        <v>432</v>
      </c>
      <c r="C130" s="1" t="s">
        <v>433</v>
      </c>
      <c r="D130" s="14">
        <v>3300</v>
      </c>
      <c r="E130" s="14" t="s">
        <v>448</v>
      </c>
      <c r="F130" s="35" t="s">
        <v>477</v>
      </c>
      <c r="G130" s="6" t="s">
        <v>476</v>
      </c>
    </row>
    <row r="131" spans="1:8" ht="45" x14ac:dyDescent="0.25">
      <c r="A131" s="49">
        <v>118</v>
      </c>
      <c r="B131" s="1" t="s">
        <v>463</v>
      </c>
      <c r="C131" s="1" t="s">
        <v>464</v>
      </c>
      <c r="D131" s="14">
        <v>689</v>
      </c>
      <c r="E131" s="14" t="s">
        <v>460</v>
      </c>
      <c r="F131" s="35" t="s">
        <v>478</v>
      </c>
      <c r="G131" s="6" t="s">
        <v>478</v>
      </c>
    </row>
    <row r="132" spans="1:8" x14ac:dyDescent="0.25">
      <c r="A132" s="49">
        <v>119</v>
      </c>
      <c r="B132" s="1" t="s">
        <v>465</v>
      </c>
      <c r="C132" s="1" t="s">
        <v>479</v>
      </c>
      <c r="D132" s="14">
        <v>1200</v>
      </c>
      <c r="E132" s="14" t="s">
        <v>460</v>
      </c>
      <c r="F132" s="35" t="s">
        <v>480</v>
      </c>
      <c r="G132" s="6" t="s">
        <v>480</v>
      </c>
    </row>
    <row r="133" spans="1:8" x14ac:dyDescent="0.25">
      <c r="A133" s="49">
        <v>120</v>
      </c>
      <c r="B133" s="1" t="s">
        <v>466</v>
      </c>
      <c r="C133" s="1" t="s">
        <v>467</v>
      </c>
      <c r="D133" s="14">
        <v>1000</v>
      </c>
      <c r="E133" s="14" t="s">
        <v>460</v>
      </c>
      <c r="F133" s="35" t="s">
        <v>484</v>
      </c>
      <c r="G133" s="6" t="s">
        <v>484</v>
      </c>
    </row>
    <row r="134" spans="1:8" x14ac:dyDescent="0.25">
      <c r="A134" s="49">
        <v>121</v>
      </c>
      <c r="B134" s="1" t="s">
        <v>384</v>
      </c>
      <c r="C134" s="1" t="s">
        <v>385</v>
      </c>
      <c r="D134" s="14">
        <v>5540.15</v>
      </c>
      <c r="E134" s="14" t="s">
        <v>460</v>
      </c>
      <c r="F134" s="35" t="s">
        <v>488</v>
      </c>
      <c r="G134" s="6" t="s">
        <v>488</v>
      </c>
    </row>
    <row r="135" spans="1:8" x14ac:dyDescent="0.25">
      <c r="A135" s="49">
        <v>122</v>
      </c>
      <c r="B135" s="1" t="s">
        <v>468</v>
      </c>
      <c r="C135" s="1" t="s">
        <v>489</v>
      </c>
      <c r="D135" s="14">
        <v>500</v>
      </c>
      <c r="E135" s="53" t="s">
        <v>469</v>
      </c>
      <c r="F135" s="35" t="s">
        <v>204</v>
      </c>
      <c r="G135" s="6" t="s">
        <v>204</v>
      </c>
    </row>
    <row r="136" spans="1:8" ht="60" x14ac:dyDescent="0.25">
      <c r="A136" s="49">
        <v>123</v>
      </c>
      <c r="B136" s="1" t="s">
        <v>461</v>
      </c>
      <c r="C136" s="1" t="s">
        <v>462</v>
      </c>
      <c r="D136" s="14">
        <v>3890</v>
      </c>
      <c r="E136" s="14" t="s">
        <v>460</v>
      </c>
      <c r="F136" s="35" t="s">
        <v>491</v>
      </c>
      <c r="G136" s="6" t="s">
        <v>491</v>
      </c>
    </row>
    <row r="137" spans="1:8" x14ac:dyDescent="0.25">
      <c r="A137" s="49">
        <v>124</v>
      </c>
      <c r="B137" s="1" t="s">
        <v>481</v>
      </c>
      <c r="C137" s="1" t="s">
        <v>482</v>
      </c>
      <c r="D137" s="14">
        <v>4038.5</v>
      </c>
      <c r="E137" s="53" t="s">
        <v>483</v>
      </c>
      <c r="F137" s="35" t="s">
        <v>490</v>
      </c>
      <c r="G137" s="6" t="s">
        <v>490</v>
      </c>
    </row>
    <row r="138" spans="1:8" ht="30" x14ac:dyDescent="0.25">
      <c r="A138" s="49">
        <v>125</v>
      </c>
      <c r="B138" s="1" t="s">
        <v>485</v>
      </c>
      <c r="C138" s="1" t="s">
        <v>486</v>
      </c>
      <c r="D138" s="14">
        <v>600</v>
      </c>
      <c r="E138" s="14" t="s">
        <v>487</v>
      </c>
      <c r="F138" s="35" t="s">
        <v>499</v>
      </c>
      <c r="G138" s="6" t="s">
        <v>499</v>
      </c>
    </row>
    <row r="139" spans="1:8" ht="45" x14ac:dyDescent="0.25">
      <c r="A139" s="49">
        <v>126</v>
      </c>
      <c r="B139" s="1" t="s">
        <v>492</v>
      </c>
      <c r="C139" s="1" t="s">
        <v>500</v>
      </c>
      <c r="D139" s="14">
        <v>1000</v>
      </c>
      <c r="E139" s="14" t="s">
        <v>493</v>
      </c>
      <c r="F139" s="35" t="s">
        <v>501</v>
      </c>
      <c r="G139" s="6" t="s">
        <v>501</v>
      </c>
    </row>
    <row r="140" spans="1:8" ht="57" x14ac:dyDescent="0.25">
      <c r="A140" s="49">
        <v>127</v>
      </c>
      <c r="B140" s="1" t="s">
        <v>507</v>
      </c>
      <c r="C140" t="s">
        <v>325</v>
      </c>
      <c r="D140" s="9">
        <v>25839</v>
      </c>
      <c r="E140" s="14" t="s">
        <v>498</v>
      </c>
      <c r="F140" s="35" t="s">
        <v>503</v>
      </c>
      <c r="G140" s="6" t="s">
        <v>502</v>
      </c>
    </row>
    <row r="141" spans="1:8" x14ac:dyDescent="0.25">
      <c r="A141" s="49">
        <v>128</v>
      </c>
      <c r="B141" s="1" t="s">
        <v>445</v>
      </c>
      <c r="C141" s="9" t="s">
        <v>302</v>
      </c>
      <c r="D141" s="9">
        <v>32878.06</v>
      </c>
      <c r="E141" s="14" t="s">
        <v>498</v>
      </c>
      <c r="F141" s="35" t="s">
        <v>504</v>
      </c>
      <c r="G141" s="6" t="s">
        <v>504</v>
      </c>
    </row>
    <row r="142" spans="1:8" ht="79.5" x14ac:dyDescent="0.25">
      <c r="A142" s="49">
        <v>129</v>
      </c>
      <c r="B142" s="1" t="s">
        <v>388</v>
      </c>
      <c r="C142" s="1" t="s">
        <v>289</v>
      </c>
      <c r="D142" s="14">
        <v>33413.18</v>
      </c>
      <c r="E142" s="53" t="s">
        <v>512</v>
      </c>
      <c r="F142" s="35" t="s">
        <v>506</v>
      </c>
      <c r="G142" s="6" t="s">
        <v>505</v>
      </c>
    </row>
    <row r="143" spans="1:8" x14ac:dyDescent="0.25">
      <c r="A143" s="49">
        <v>130</v>
      </c>
      <c r="B143" s="9" t="s">
        <v>454</v>
      </c>
      <c r="C143" s="9" t="s">
        <v>455</v>
      </c>
      <c r="D143" s="9">
        <v>13616.7</v>
      </c>
      <c r="E143" s="53" t="s">
        <v>513</v>
      </c>
      <c r="F143" s="35" t="s">
        <v>515</v>
      </c>
      <c r="G143" s="6" t="s">
        <v>515</v>
      </c>
    </row>
    <row r="144" spans="1:8" ht="34.5" x14ac:dyDescent="0.25">
      <c r="A144" s="49">
        <v>131</v>
      </c>
      <c r="B144" s="9" t="s">
        <v>517</v>
      </c>
      <c r="C144" s="9" t="s">
        <v>518</v>
      </c>
      <c r="D144" s="9">
        <v>4682.68</v>
      </c>
      <c r="E144" s="53" t="s">
        <v>513</v>
      </c>
      <c r="F144" s="35" t="s">
        <v>520</v>
      </c>
      <c r="G144" s="6" t="s">
        <v>519</v>
      </c>
      <c r="H144" s="59"/>
    </row>
    <row r="145" spans="1:8" ht="23.25" x14ac:dyDescent="0.25">
      <c r="A145" s="49">
        <v>132</v>
      </c>
      <c r="B145" s="9" t="s">
        <v>494</v>
      </c>
      <c r="C145" s="9" t="s">
        <v>495</v>
      </c>
      <c r="D145" s="9">
        <v>450</v>
      </c>
      <c r="E145" s="53" t="s">
        <v>513</v>
      </c>
      <c r="F145" s="35" t="s">
        <v>546</v>
      </c>
      <c r="G145" s="6" t="s">
        <v>545</v>
      </c>
    </row>
    <row r="146" spans="1:8" x14ac:dyDescent="0.25">
      <c r="A146" s="49">
        <v>133</v>
      </c>
      <c r="B146" s="9" t="s">
        <v>522</v>
      </c>
      <c r="C146" s="9" t="s">
        <v>523</v>
      </c>
      <c r="D146" s="9">
        <v>129</v>
      </c>
      <c r="E146" s="53" t="s">
        <v>524</v>
      </c>
      <c r="F146" s="35" t="s">
        <v>547</v>
      </c>
      <c r="G146" s="6" t="s">
        <v>547</v>
      </c>
      <c r="H146" s="58"/>
    </row>
    <row r="147" spans="1:8" x14ac:dyDescent="0.25">
      <c r="A147" s="49">
        <v>134</v>
      </c>
      <c r="B147" s="9" t="s">
        <v>525</v>
      </c>
      <c r="C147" s="9" t="s">
        <v>526</v>
      </c>
      <c r="D147" s="9">
        <v>6736.4</v>
      </c>
      <c r="E147" s="53" t="s">
        <v>527</v>
      </c>
      <c r="F147" s="35" t="s">
        <v>548</v>
      </c>
      <c r="G147" s="6" t="s">
        <v>548</v>
      </c>
    </row>
    <row r="148" spans="1:8" x14ac:dyDescent="0.25">
      <c r="A148" s="49">
        <v>135</v>
      </c>
      <c r="B148" s="9"/>
      <c r="C148" s="9" t="s">
        <v>528</v>
      </c>
      <c r="D148" s="9"/>
      <c r="E148" s="53" t="s">
        <v>529</v>
      </c>
      <c r="F148" s="35"/>
      <c r="G148" s="6"/>
      <c r="H148" s="58"/>
    </row>
    <row r="149" spans="1:8" ht="30" x14ac:dyDescent="0.25">
      <c r="A149" s="49">
        <v>136</v>
      </c>
      <c r="B149" s="9" t="s">
        <v>510</v>
      </c>
      <c r="C149" s="9" t="s">
        <v>511</v>
      </c>
      <c r="D149" s="9">
        <v>700</v>
      </c>
      <c r="E149" s="53" t="s">
        <v>529</v>
      </c>
      <c r="F149" s="35" t="s">
        <v>141</v>
      </c>
      <c r="G149" s="6" t="s">
        <v>141</v>
      </c>
    </row>
    <row r="150" spans="1:8" ht="68.25" x14ac:dyDescent="0.25">
      <c r="A150" s="49">
        <v>137</v>
      </c>
      <c r="B150" s="50">
        <v>7935210671</v>
      </c>
      <c r="C150" s="50" t="s">
        <v>534</v>
      </c>
      <c r="D150" s="51">
        <v>27263.19</v>
      </c>
      <c r="E150" s="52">
        <v>43668</v>
      </c>
      <c r="F150" s="35" t="s">
        <v>541</v>
      </c>
      <c r="G150" s="6" t="s">
        <v>533</v>
      </c>
    </row>
    <row r="151" spans="1:8" ht="68.25" x14ac:dyDescent="0.25">
      <c r="B151" s="50" t="s">
        <v>418</v>
      </c>
      <c r="C151" s="50" t="s">
        <v>535</v>
      </c>
      <c r="D151" s="51">
        <v>18513.41</v>
      </c>
      <c r="E151" s="52">
        <v>43668</v>
      </c>
      <c r="F151" s="35" t="s">
        <v>541</v>
      </c>
      <c r="G151" s="6" t="s">
        <v>540</v>
      </c>
    </row>
    <row r="152" spans="1:8" ht="68.25" x14ac:dyDescent="0.25">
      <c r="B152" s="50" t="s">
        <v>420</v>
      </c>
      <c r="C152" s="50" t="s">
        <v>536</v>
      </c>
      <c r="D152" s="51">
        <v>19954.68</v>
      </c>
      <c r="E152" s="52">
        <v>43668</v>
      </c>
      <c r="F152" s="35" t="s">
        <v>541</v>
      </c>
      <c r="G152" s="6" t="s">
        <v>540</v>
      </c>
    </row>
    <row r="153" spans="1:8" ht="68.25" x14ac:dyDescent="0.25">
      <c r="B153" s="50" t="s">
        <v>422</v>
      </c>
      <c r="C153" s="50" t="s">
        <v>537</v>
      </c>
      <c r="D153" s="51">
        <v>8213.44</v>
      </c>
      <c r="E153" s="52">
        <v>43668</v>
      </c>
      <c r="F153" s="35" t="s">
        <v>541</v>
      </c>
      <c r="G153" s="6" t="s">
        <v>533</v>
      </c>
    </row>
    <row r="154" spans="1:8" ht="68.25" x14ac:dyDescent="0.25">
      <c r="B154" s="50" t="s">
        <v>424</v>
      </c>
      <c r="C154" s="50" t="s">
        <v>538</v>
      </c>
      <c r="D154" s="51">
        <v>49803.24</v>
      </c>
      <c r="E154" s="52">
        <v>43668</v>
      </c>
      <c r="F154" s="35" t="s">
        <v>541</v>
      </c>
      <c r="G154" s="6" t="s">
        <v>540</v>
      </c>
    </row>
    <row r="155" spans="1:8" ht="68.25" x14ac:dyDescent="0.25">
      <c r="B155" s="50" t="s">
        <v>426</v>
      </c>
      <c r="C155" s="50" t="s">
        <v>539</v>
      </c>
      <c r="D155" s="51">
        <v>30467.24</v>
      </c>
      <c r="E155" s="52">
        <v>43668</v>
      </c>
      <c r="F155" s="35" t="s">
        <v>541</v>
      </c>
      <c r="G155" s="6" t="s">
        <v>540</v>
      </c>
    </row>
    <row r="156" spans="1:8" x14ac:dyDescent="0.25">
      <c r="A156" s="49">
        <v>138</v>
      </c>
      <c r="B156" s="9" t="s">
        <v>508</v>
      </c>
      <c r="C156" s="9" t="s">
        <v>509</v>
      </c>
      <c r="D156" s="9">
        <v>2000</v>
      </c>
      <c r="E156" s="53" t="s">
        <v>544</v>
      </c>
      <c r="F156" s="35" t="s">
        <v>474</v>
      </c>
      <c r="G156" s="6" t="s">
        <v>474</v>
      </c>
      <c r="H156" s="60"/>
    </row>
    <row r="157" spans="1:8" x14ac:dyDescent="0.25">
      <c r="A157" s="49">
        <v>139</v>
      </c>
      <c r="B157" s="9" t="s">
        <v>530</v>
      </c>
      <c r="C157" s="9" t="s">
        <v>531</v>
      </c>
      <c r="D157" s="9">
        <v>20000</v>
      </c>
      <c r="E157" s="53" t="s">
        <v>532</v>
      </c>
      <c r="F157" s="35" t="s">
        <v>549</v>
      </c>
      <c r="G157" s="6" t="s">
        <v>549</v>
      </c>
    </row>
    <row r="158" spans="1:8" x14ac:dyDescent="0.25">
      <c r="A158" s="49">
        <v>140</v>
      </c>
      <c r="B158" s="1" t="s">
        <v>68</v>
      </c>
      <c r="C158" s="1" t="s">
        <v>69</v>
      </c>
      <c r="D158" s="9">
        <v>90.16</v>
      </c>
      <c r="E158" s="53" t="s">
        <v>532</v>
      </c>
      <c r="F158" s="35" t="s">
        <v>563</v>
      </c>
      <c r="G158" s="6" t="s">
        <v>563</v>
      </c>
    </row>
    <row r="159" spans="1:8" x14ac:dyDescent="0.25">
      <c r="A159" s="49">
        <v>141</v>
      </c>
      <c r="B159" s="1" t="s">
        <v>550</v>
      </c>
      <c r="C159" s="9" t="s">
        <v>551</v>
      </c>
      <c r="D159" s="9">
        <v>4900</v>
      </c>
      <c r="E159" s="53" t="s">
        <v>552</v>
      </c>
      <c r="F159" s="35" t="s">
        <v>564</v>
      </c>
      <c r="G159" s="6" t="s">
        <v>564</v>
      </c>
      <c r="H159" s="60"/>
    </row>
    <row r="160" spans="1:8" x14ac:dyDescent="0.25">
      <c r="A160" s="49">
        <v>142</v>
      </c>
      <c r="B160" s="1" t="s">
        <v>496</v>
      </c>
      <c r="C160" s="1" t="s">
        <v>497</v>
      </c>
      <c r="D160" s="12">
        <v>251</v>
      </c>
      <c r="E160" s="61" t="s">
        <v>553</v>
      </c>
      <c r="F160" s="35" t="s">
        <v>565</v>
      </c>
      <c r="G160" s="6" t="s">
        <v>565</v>
      </c>
      <c r="H160" s="60"/>
    </row>
    <row r="161" spans="1:8" x14ac:dyDescent="0.25">
      <c r="A161" s="49">
        <v>143</v>
      </c>
      <c r="B161" s="1" t="s">
        <v>542</v>
      </c>
      <c r="C161" s="1" t="s">
        <v>543</v>
      </c>
      <c r="D161" s="21">
        <v>1600</v>
      </c>
      <c r="E161" s="61" t="s">
        <v>562</v>
      </c>
      <c r="F161" s="35" t="s">
        <v>566</v>
      </c>
      <c r="G161" s="6" t="s">
        <v>566</v>
      </c>
    </row>
    <row r="162" spans="1:8" ht="34.5" x14ac:dyDescent="0.25">
      <c r="A162" s="49">
        <v>144</v>
      </c>
      <c r="B162" s="3" t="s">
        <v>453</v>
      </c>
      <c r="C162" s="1" t="s">
        <v>567</v>
      </c>
      <c r="D162" s="21">
        <v>17565.22</v>
      </c>
      <c r="E162" s="61" t="s">
        <v>562</v>
      </c>
      <c r="F162" s="35" t="s">
        <v>569</v>
      </c>
      <c r="G162" s="6" t="s">
        <v>568</v>
      </c>
    </row>
    <row r="163" spans="1:8" x14ac:dyDescent="0.25">
      <c r="A163" s="49">
        <v>145</v>
      </c>
      <c r="B163" s="1" t="s">
        <v>339</v>
      </c>
      <c r="C163" s="1" t="s">
        <v>340</v>
      </c>
      <c r="D163" s="2">
        <v>15632.19</v>
      </c>
      <c r="E163" s="61" t="s">
        <v>562</v>
      </c>
      <c r="F163" s="35" t="s">
        <v>570</v>
      </c>
      <c r="G163" s="6" t="s">
        <v>570</v>
      </c>
    </row>
    <row r="164" spans="1:8" x14ac:dyDescent="0.25">
      <c r="A164" s="49">
        <v>146</v>
      </c>
      <c r="B164" s="1" t="s">
        <v>554</v>
      </c>
      <c r="C164" s="1" t="s">
        <v>555</v>
      </c>
      <c r="D164" s="21">
        <v>300</v>
      </c>
      <c r="E164" s="1" t="s">
        <v>556</v>
      </c>
      <c r="F164" s="35" t="s">
        <v>571</v>
      </c>
      <c r="G164" s="6" t="s">
        <v>571</v>
      </c>
    </row>
    <row r="165" spans="1:8" x14ac:dyDescent="0.25">
      <c r="A165" s="49">
        <v>147</v>
      </c>
      <c r="B165" s="1" t="s">
        <v>558</v>
      </c>
      <c r="C165" s="1" t="s">
        <v>559</v>
      </c>
      <c r="D165" s="21">
        <v>250</v>
      </c>
      <c r="E165" s="1" t="s">
        <v>560</v>
      </c>
      <c r="F165" s="35" t="s">
        <v>572</v>
      </c>
      <c r="G165" s="6" t="s">
        <v>572</v>
      </c>
    </row>
    <row r="166" spans="1:8" ht="34.5" x14ac:dyDescent="0.25">
      <c r="A166" s="49">
        <v>148</v>
      </c>
      <c r="B166" s="1" t="s">
        <v>431</v>
      </c>
      <c r="C166" s="9" t="s">
        <v>514</v>
      </c>
      <c r="D166" s="9">
        <v>16855</v>
      </c>
      <c r="E166" s="61" t="s">
        <v>561</v>
      </c>
      <c r="F166" s="35" t="s">
        <v>576</v>
      </c>
      <c r="G166" s="6" t="s">
        <v>575</v>
      </c>
    </row>
    <row r="167" spans="1:8" ht="34.5" x14ac:dyDescent="0.25">
      <c r="A167" s="49">
        <v>149</v>
      </c>
      <c r="B167" s="1" t="s">
        <v>516</v>
      </c>
      <c r="C167" s="1" t="s">
        <v>521</v>
      </c>
      <c r="D167" s="12">
        <v>4050</v>
      </c>
      <c r="E167" s="61" t="s">
        <v>561</v>
      </c>
      <c r="F167" s="35" t="s">
        <v>574</v>
      </c>
      <c r="G167" s="6" t="s">
        <v>573</v>
      </c>
    </row>
    <row r="168" spans="1:8" x14ac:dyDescent="0.25">
      <c r="A168" s="49">
        <v>150</v>
      </c>
      <c r="B168" s="1" t="s">
        <v>581</v>
      </c>
      <c r="C168" s="1" t="s">
        <v>580</v>
      </c>
      <c r="D168" s="14">
        <v>1500</v>
      </c>
      <c r="E168" s="24" t="s">
        <v>582</v>
      </c>
      <c r="F168" s="35" t="s">
        <v>601</v>
      </c>
      <c r="G168" s="6" t="s">
        <v>601</v>
      </c>
    </row>
    <row r="169" spans="1:8" ht="35.25" x14ac:dyDescent="0.3">
      <c r="A169" s="49">
        <v>151</v>
      </c>
      <c r="B169" s="1" t="s">
        <v>583</v>
      </c>
      <c r="C169" s="1" t="s">
        <v>584</v>
      </c>
      <c r="D169" s="14">
        <v>1206.8699999999999</v>
      </c>
      <c r="E169" s="24" t="s">
        <v>585</v>
      </c>
      <c r="F169" s="35" t="s">
        <v>603</v>
      </c>
      <c r="G169" s="6" t="s">
        <v>602</v>
      </c>
      <c r="H169" s="62">
        <v>18509.189999999999</v>
      </c>
    </row>
    <row r="170" spans="1:8" ht="30" x14ac:dyDescent="0.25">
      <c r="A170" s="49">
        <v>152</v>
      </c>
      <c r="B170" s="1" t="s">
        <v>587</v>
      </c>
      <c r="C170" s="1" t="s">
        <v>600</v>
      </c>
      <c r="D170" s="14">
        <v>1000</v>
      </c>
      <c r="E170" s="14" t="s">
        <v>588</v>
      </c>
      <c r="F170" s="35" t="s">
        <v>604</v>
      </c>
      <c r="G170" s="6" t="s">
        <v>604</v>
      </c>
      <c r="H170" s="29">
        <v>5.0999999999999997E-2</v>
      </c>
    </row>
    <row r="171" spans="1:8" x14ac:dyDescent="0.25">
      <c r="A171" s="49">
        <v>153</v>
      </c>
      <c r="B171" s="1" t="s">
        <v>589</v>
      </c>
      <c r="C171" s="6" t="s">
        <v>590</v>
      </c>
      <c r="D171" s="14">
        <v>16012.24</v>
      </c>
      <c r="E171" s="14" t="s">
        <v>588</v>
      </c>
      <c r="F171" s="35" t="s">
        <v>605</v>
      </c>
      <c r="G171" s="6" t="s">
        <v>605</v>
      </c>
    </row>
    <row r="172" spans="1:8" ht="60" x14ac:dyDescent="0.25">
      <c r="A172" s="49">
        <v>154</v>
      </c>
      <c r="B172" s="1" t="s">
        <v>595</v>
      </c>
      <c r="C172" s="1" t="s">
        <v>606</v>
      </c>
      <c r="D172" s="14">
        <v>2000</v>
      </c>
      <c r="E172" s="14" t="s">
        <v>588</v>
      </c>
      <c r="F172" s="35" t="s">
        <v>607</v>
      </c>
      <c r="G172" s="6" t="s">
        <v>607</v>
      </c>
    </row>
    <row r="173" spans="1:8" x14ac:dyDescent="0.25">
      <c r="A173" s="49">
        <v>155</v>
      </c>
      <c r="B173" s="50" t="s">
        <v>591</v>
      </c>
      <c r="C173" s="50" t="s">
        <v>592</v>
      </c>
      <c r="D173" s="14">
        <v>260</v>
      </c>
      <c r="E173" s="50" t="s">
        <v>588</v>
      </c>
      <c r="F173" s="35" t="s">
        <v>608</v>
      </c>
      <c r="G173" s="6" t="s">
        <v>608</v>
      </c>
    </row>
    <row r="174" spans="1:8" x14ac:dyDescent="0.25">
      <c r="A174" s="49">
        <v>155</v>
      </c>
      <c r="B174" s="50" t="s">
        <v>593</v>
      </c>
      <c r="C174" s="50" t="s">
        <v>594</v>
      </c>
      <c r="D174" s="14">
        <v>260</v>
      </c>
      <c r="E174" s="50" t="s">
        <v>588</v>
      </c>
      <c r="F174" s="35" t="s">
        <v>609</v>
      </c>
      <c r="G174" s="6" t="s">
        <v>609</v>
      </c>
    </row>
    <row r="175" spans="1:8" x14ac:dyDescent="0.25">
      <c r="A175" s="49">
        <v>156</v>
      </c>
      <c r="B175" s="1" t="s">
        <v>610</v>
      </c>
      <c r="C175" s="1" t="s">
        <v>611</v>
      </c>
      <c r="D175" s="21">
        <v>3000</v>
      </c>
      <c r="E175" s="63" t="s">
        <v>612</v>
      </c>
      <c r="F175" s="35" t="s">
        <v>614</v>
      </c>
      <c r="G175" s="6" t="s">
        <v>614</v>
      </c>
    </row>
    <row r="176" spans="1:8" ht="34.5" x14ac:dyDescent="0.25">
      <c r="A176" s="49">
        <v>157</v>
      </c>
      <c r="B176" s="1" t="s">
        <v>577</v>
      </c>
      <c r="C176" s="1" t="s">
        <v>578</v>
      </c>
      <c r="D176" s="21">
        <v>10630.24</v>
      </c>
      <c r="E176" s="63" t="s">
        <v>616</v>
      </c>
      <c r="F176" s="35" t="s">
        <v>625</v>
      </c>
      <c r="G176" s="6" t="s">
        <v>615</v>
      </c>
    </row>
    <row r="177" spans="1:7" x14ac:dyDescent="0.25">
      <c r="A177" s="49">
        <v>158</v>
      </c>
      <c r="B177" s="1" t="s">
        <v>617</v>
      </c>
      <c r="C177" s="1" t="s">
        <v>618</v>
      </c>
      <c r="D177" s="21">
        <v>4160</v>
      </c>
      <c r="E177" s="63" t="s">
        <v>619</v>
      </c>
      <c r="F177" s="35" t="s">
        <v>620</v>
      </c>
      <c r="G177" s="6" t="s">
        <v>621</v>
      </c>
    </row>
    <row r="178" spans="1:7" x14ac:dyDescent="0.25">
      <c r="A178" s="49">
        <v>159</v>
      </c>
      <c r="B178" s="1" t="s">
        <v>622</v>
      </c>
      <c r="C178" s="1" t="s">
        <v>623</v>
      </c>
      <c r="D178" s="21">
        <v>100</v>
      </c>
      <c r="E178" s="63" t="s">
        <v>619</v>
      </c>
      <c r="F178" s="35" t="s">
        <v>624</v>
      </c>
      <c r="G178" s="6" t="s">
        <v>624</v>
      </c>
    </row>
    <row r="179" spans="1:7" ht="21" x14ac:dyDescent="0.25">
      <c r="A179" s="49">
        <v>160</v>
      </c>
      <c r="B179" s="1" t="s">
        <v>626</v>
      </c>
      <c r="C179" s="1" t="s">
        <v>627</v>
      </c>
      <c r="D179" s="21">
        <v>2639.52</v>
      </c>
      <c r="E179" s="63" t="s">
        <v>629</v>
      </c>
      <c r="F179" s="78" t="s">
        <v>630</v>
      </c>
      <c r="G179" s="89" t="s">
        <v>628</v>
      </c>
    </row>
    <row r="180" spans="1:7" ht="42" x14ac:dyDescent="0.25">
      <c r="A180" s="49">
        <v>161</v>
      </c>
      <c r="B180" s="1">
        <v>7994440496</v>
      </c>
      <c r="C180" s="1" t="s">
        <v>631</v>
      </c>
      <c r="D180" s="64" t="s">
        <v>649</v>
      </c>
      <c r="E180" s="63" t="s">
        <v>632</v>
      </c>
      <c r="F180" s="83" t="s">
        <v>633</v>
      </c>
      <c r="G180" s="89" t="s">
        <v>634</v>
      </c>
    </row>
    <row r="181" spans="1:7" ht="73.5" x14ac:dyDescent="0.25">
      <c r="A181" s="49">
        <v>162</v>
      </c>
      <c r="B181" s="1" t="s">
        <v>644</v>
      </c>
      <c r="C181" s="66" t="s">
        <v>647</v>
      </c>
      <c r="D181" s="67" t="s">
        <v>648</v>
      </c>
      <c r="E181" s="63" t="s">
        <v>636</v>
      </c>
      <c r="F181" s="83" t="s">
        <v>645</v>
      </c>
      <c r="G181" s="90" t="s">
        <v>646</v>
      </c>
    </row>
    <row r="182" spans="1:7" x14ac:dyDescent="0.25">
      <c r="A182" s="49">
        <v>163</v>
      </c>
      <c r="B182" s="1" t="s">
        <v>637</v>
      </c>
      <c r="C182" s="70" t="s">
        <v>650</v>
      </c>
      <c r="D182" s="71">
        <v>1208.8</v>
      </c>
      <c r="E182" s="63" t="s">
        <v>651</v>
      </c>
      <c r="F182" s="91" t="s">
        <v>652</v>
      </c>
      <c r="G182" s="69" t="s">
        <v>652</v>
      </c>
    </row>
    <row r="183" spans="1:7" x14ac:dyDescent="0.25">
      <c r="A183" s="49">
        <v>164</v>
      </c>
      <c r="B183" s="1" t="s">
        <v>596</v>
      </c>
      <c r="C183" s="72" t="s">
        <v>597</v>
      </c>
      <c r="D183" s="68">
        <v>4000</v>
      </c>
      <c r="E183" s="63" t="s">
        <v>653</v>
      </c>
      <c r="F183" s="91" t="s">
        <v>654</v>
      </c>
      <c r="G183" s="101" t="s">
        <v>654</v>
      </c>
    </row>
    <row r="184" spans="1:7" ht="23.25" x14ac:dyDescent="0.25">
      <c r="A184" s="49">
        <v>165</v>
      </c>
      <c r="B184" s="1" t="s">
        <v>635</v>
      </c>
      <c r="C184" s="80" t="s">
        <v>658</v>
      </c>
      <c r="D184" s="77">
        <v>918.71</v>
      </c>
      <c r="E184" s="63" t="s">
        <v>639</v>
      </c>
      <c r="F184" s="78" t="s">
        <v>659</v>
      </c>
      <c r="G184" s="35" t="s">
        <v>659</v>
      </c>
    </row>
    <row r="185" spans="1:7" ht="63" x14ac:dyDescent="0.25">
      <c r="A185" s="49">
        <v>166</v>
      </c>
      <c r="B185" s="88" t="s">
        <v>660</v>
      </c>
      <c r="C185" s="87" t="s">
        <v>661</v>
      </c>
      <c r="D185" s="82" t="s">
        <v>662</v>
      </c>
      <c r="E185" s="81" t="s">
        <v>663</v>
      </c>
      <c r="F185" s="83" t="s">
        <v>664</v>
      </c>
      <c r="G185" s="84" t="s">
        <v>665</v>
      </c>
    </row>
    <row r="186" spans="1:7" ht="30" x14ac:dyDescent="0.25">
      <c r="A186" s="49">
        <v>167</v>
      </c>
      <c r="B186" s="85" t="s">
        <v>666</v>
      </c>
      <c r="C186" s="87" t="s">
        <v>667</v>
      </c>
      <c r="D186" s="64" t="s">
        <v>669</v>
      </c>
      <c r="E186" s="63" t="s">
        <v>668</v>
      </c>
      <c r="F186" s="86" t="s">
        <v>670</v>
      </c>
      <c r="G186" s="86" t="s">
        <v>670</v>
      </c>
    </row>
    <row r="187" spans="1:7" x14ac:dyDescent="0.25">
      <c r="A187" s="49">
        <v>168</v>
      </c>
      <c r="B187" s="1" t="s">
        <v>674</v>
      </c>
      <c r="C187" s="87" t="s">
        <v>673</v>
      </c>
      <c r="D187" s="21"/>
      <c r="E187" s="63" t="s">
        <v>668</v>
      </c>
      <c r="F187" s="79"/>
    </row>
    <row r="188" spans="1:7" ht="15.75" x14ac:dyDescent="0.25">
      <c r="A188" s="49">
        <v>169</v>
      </c>
      <c r="B188" s="92" t="s">
        <v>682</v>
      </c>
      <c r="C188" s="80" t="s">
        <v>683</v>
      </c>
      <c r="D188" s="77">
        <v>410000</v>
      </c>
      <c r="E188" s="63" t="s">
        <v>672</v>
      </c>
      <c r="F188" s="97" t="s">
        <v>684</v>
      </c>
      <c r="G188" s="35" t="s">
        <v>685</v>
      </c>
    </row>
    <row r="189" spans="1:7" ht="15.75" x14ac:dyDescent="0.25">
      <c r="A189" s="49">
        <v>170</v>
      </c>
      <c r="B189" s="92" t="s">
        <v>579</v>
      </c>
      <c r="C189" s="80" t="s">
        <v>675</v>
      </c>
      <c r="D189" s="93">
        <v>23760</v>
      </c>
      <c r="E189" s="63" t="s">
        <v>676</v>
      </c>
      <c r="F189" s="94" t="s">
        <v>677</v>
      </c>
      <c r="G189" s="35" t="s">
        <v>677</v>
      </c>
    </row>
    <row r="190" spans="1:7" ht="38.25" x14ac:dyDescent="0.25">
      <c r="A190" s="49">
        <v>171</v>
      </c>
      <c r="B190" s="1" t="s">
        <v>557</v>
      </c>
      <c r="C190" s="72" t="s">
        <v>678</v>
      </c>
      <c r="D190" s="67">
        <v>41500</v>
      </c>
      <c r="E190" s="63" t="s">
        <v>679</v>
      </c>
      <c r="F190" s="96" t="s">
        <v>681</v>
      </c>
      <c r="G190" s="95" t="s">
        <v>680</v>
      </c>
    </row>
    <row r="191" spans="1:7" ht="45" x14ac:dyDescent="0.25">
      <c r="A191" s="49">
        <v>172</v>
      </c>
      <c r="B191" s="99" t="s">
        <v>613</v>
      </c>
      <c r="C191" s="98" t="s">
        <v>686</v>
      </c>
      <c r="D191" s="67">
        <v>12950</v>
      </c>
      <c r="E191" s="63" t="s">
        <v>679</v>
      </c>
      <c r="F191" s="100" t="s">
        <v>687</v>
      </c>
      <c r="G191" s="69" t="s">
        <v>688</v>
      </c>
    </row>
    <row r="192" spans="1:7" ht="105" x14ac:dyDescent="0.25">
      <c r="A192" s="49">
        <v>173</v>
      </c>
      <c r="B192" s="88">
        <v>8032154729</v>
      </c>
      <c r="C192" s="87" t="s">
        <v>598</v>
      </c>
      <c r="D192" s="82" t="s">
        <v>689</v>
      </c>
      <c r="E192" s="81" t="s">
        <v>679</v>
      </c>
      <c r="F192" s="83" t="s">
        <v>690</v>
      </c>
      <c r="G192" s="84" t="s">
        <v>691</v>
      </c>
    </row>
    <row r="193" spans="1:7" x14ac:dyDescent="0.25">
      <c r="A193" s="49">
        <v>174</v>
      </c>
      <c r="B193" s="105" t="s">
        <v>642</v>
      </c>
      <c r="C193" s="1" t="s">
        <v>643</v>
      </c>
      <c r="D193" s="21">
        <v>325</v>
      </c>
      <c r="E193" s="63" t="s">
        <v>679</v>
      </c>
      <c r="F193" s="1" t="s">
        <v>699</v>
      </c>
      <c r="G193" s="6" t="s">
        <v>699</v>
      </c>
    </row>
    <row r="194" spans="1:7" x14ac:dyDescent="0.25">
      <c r="A194" s="49">
        <v>175</v>
      </c>
      <c r="B194" s="107" t="s">
        <v>599</v>
      </c>
      <c r="C194" s="105" t="s">
        <v>700</v>
      </c>
      <c r="D194" s="76">
        <v>26000</v>
      </c>
      <c r="E194" s="53" t="s">
        <v>701</v>
      </c>
      <c r="F194" s="106" t="s">
        <v>702</v>
      </c>
      <c r="G194" s="6" t="s">
        <v>702</v>
      </c>
    </row>
    <row r="195" spans="1:7" ht="84" x14ac:dyDescent="0.25">
      <c r="A195" s="49">
        <v>176</v>
      </c>
      <c r="B195" s="70" t="s">
        <v>703</v>
      </c>
      <c r="C195" s="70" t="s">
        <v>647</v>
      </c>
      <c r="D195" s="67" t="s">
        <v>648</v>
      </c>
      <c r="E195" s="63" t="s">
        <v>704</v>
      </c>
      <c r="F195" s="83" t="s">
        <v>705</v>
      </c>
      <c r="G195" s="90" t="s">
        <v>646</v>
      </c>
    </row>
    <row r="196" spans="1:7" x14ac:dyDescent="0.25">
      <c r="A196" s="49">
        <v>177</v>
      </c>
      <c r="B196" s="108" t="s">
        <v>696</v>
      </c>
      <c r="C196" s="107" t="s">
        <v>706</v>
      </c>
      <c r="D196" s="2">
        <v>272.91000000000003</v>
      </c>
      <c r="E196" s="53" t="s">
        <v>707</v>
      </c>
      <c r="F196" s="86" t="s">
        <v>708</v>
      </c>
      <c r="G196" s="6" t="s">
        <v>709</v>
      </c>
    </row>
    <row r="197" spans="1:7" x14ac:dyDescent="0.25">
      <c r="A197" s="49">
        <v>178</v>
      </c>
      <c r="B197" s="107" t="s">
        <v>638</v>
      </c>
      <c r="C197" s="107" t="s">
        <v>712</v>
      </c>
      <c r="D197" s="110">
        <v>1422</v>
      </c>
      <c r="E197" s="53" t="s">
        <v>713</v>
      </c>
      <c r="F197" s="107" t="s">
        <v>730</v>
      </c>
      <c r="G197" s="6" t="s">
        <v>730</v>
      </c>
    </row>
    <row r="198" spans="1:7" x14ac:dyDescent="0.25">
      <c r="A198" s="49">
        <v>179</v>
      </c>
      <c r="B198" s="107" t="s">
        <v>697</v>
      </c>
      <c r="C198" s="107" t="s">
        <v>714</v>
      </c>
      <c r="D198" s="76">
        <v>120</v>
      </c>
      <c r="E198" s="53" t="s">
        <v>713</v>
      </c>
      <c r="F198" s="107" t="s">
        <v>731</v>
      </c>
      <c r="G198" s="6" t="s">
        <v>731</v>
      </c>
    </row>
    <row r="199" spans="1:7" x14ac:dyDescent="0.25">
      <c r="A199" s="49">
        <v>180</v>
      </c>
      <c r="B199" s="99" t="s">
        <v>698</v>
      </c>
      <c r="C199" s="114" t="s">
        <v>715</v>
      </c>
      <c r="D199" s="115">
        <v>1297.0999999999999</v>
      </c>
      <c r="E199" s="53" t="s">
        <v>716</v>
      </c>
      <c r="F199" s="107" t="s">
        <v>732</v>
      </c>
      <c r="G199" s="6" t="s">
        <v>733</v>
      </c>
    </row>
    <row r="200" spans="1:7" ht="15.75" x14ac:dyDescent="0.25">
      <c r="A200" s="49">
        <v>181</v>
      </c>
      <c r="B200" s="99" t="s">
        <v>710</v>
      </c>
      <c r="C200" s="113" t="s">
        <v>727</v>
      </c>
      <c r="D200" s="14">
        <v>4950</v>
      </c>
      <c r="E200" s="14" t="s">
        <v>728</v>
      </c>
      <c r="F200" s="107" t="s">
        <v>729</v>
      </c>
      <c r="G200" s="6" t="s">
        <v>729</v>
      </c>
    </row>
    <row r="201" spans="1:7" x14ac:dyDescent="0.25">
      <c r="A201" s="49">
        <v>182</v>
      </c>
      <c r="B201" s="111" t="s">
        <v>717</v>
      </c>
      <c r="C201" s="107" t="s">
        <v>734</v>
      </c>
      <c r="D201" s="21">
        <v>1000</v>
      </c>
      <c r="E201" s="63" t="s">
        <v>718</v>
      </c>
      <c r="F201" s="94" t="s">
        <v>735</v>
      </c>
      <c r="G201" s="116" t="s">
        <v>736</v>
      </c>
    </row>
    <row r="202" spans="1:7" ht="30" x14ac:dyDescent="0.25">
      <c r="A202" s="49">
        <v>183</v>
      </c>
      <c r="B202" s="111" t="s">
        <v>671</v>
      </c>
      <c r="C202" s="107" t="s">
        <v>737</v>
      </c>
      <c r="D202" s="117">
        <v>3865.6</v>
      </c>
      <c r="E202" s="63" t="s">
        <v>718</v>
      </c>
      <c r="F202" s="105" t="s">
        <v>738</v>
      </c>
      <c r="G202" s="6" t="s">
        <v>738</v>
      </c>
    </row>
    <row r="203" spans="1:7" ht="84" x14ac:dyDescent="0.25">
      <c r="A203" s="49">
        <v>184</v>
      </c>
      <c r="B203" s="119">
        <v>8086578744</v>
      </c>
      <c r="C203" s="118" t="s">
        <v>741</v>
      </c>
      <c r="D203" s="67">
        <v>29000</v>
      </c>
      <c r="E203" s="63" t="s">
        <v>742</v>
      </c>
      <c r="F203" s="83" t="s">
        <v>779</v>
      </c>
      <c r="G203" s="90" t="s">
        <v>646</v>
      </c>
    </row>
    <row r="204" spans="1:7" x14ac:dyDescent="0.25">
      <c r="A204" s="49">
        <v>185</v>
      </c>
      <c r="B204" s="120" t="s">
        <v>739</v>
      </c>
      <c r="C204" s="92" t="s">
        <v>743</v>
      </c>
      <c r="D204" s="21">
        <v>1900</v>
      </c>
      <c r="E204" s="63" t="s">
        <v>740</v>
      </c>
      <c r="F204" s="107" t="s">
        <v>744</v>
      </c>
      <c r="G204" s="6" t="s">
        <v>745</v>
      </c>
    </row>
    <row r="205" spans="1:7" ht="15.75" x14ac:dyDescent="0.25">
      <c r="A205" s="49">
        <v>186</v>
      </c>
      <c r="B205" s="122" t="s">
        <v>752</v>
      </c>
      <c r="C205" s="107" t="s">
        <v>753</v>
      </c>
      <c r="D205" s="123">
        <v>3690.96</v>
      </c>
      <c r="E205" s="63" t="s">
        <v>756</v>
      </c>
      <c r="F205" s="91" t="s">
        <v>754</v>
      </c>
      <c r="G205" s="91" t="s">
        <v>755</v>
      </c>
    </row>
    <row r="206" spans="1:7" ht="30" x14ac:dyDescent="0.25">
      <c r="A206" s="49">
        <v>187</v>
      </c>
      <c r="B206" s="99" t="s">
        <v>748</v>
      </c>
      <c r="C206" s="105" t="s">
        <v>762</v>
      </c>
      <c r="D206" s="115">
        <v>162.4</v>
      </c>
      <c r="E206" s="63" t="s">
        <v>747</v>
      </c>
      <c r="F206" s="86" t="s">
        <v>763</v>
      </c>
      <c r="G206" s="6" t="s">
        <v>764</v>
      </c>
    </row>
    <row r="207" spans="1:7" x14ac:dyDescent="0.25">
      <c r="A207" s="49">
        <v>188</v>
      </c>
      <c r="B207" s="124" t="s">
        <v>746</v>
      </c>
      <c r="C207" s="1" t="s">
        <v>770</v>
      </c>
      <c r="D207" s="21">
        <v>1210</v>
      </c>
      <c r="E207" s="63" t="s">
        <v>771</v>
      </c>
      <c r="F207" s="1" t="s">
        <v>772</v>
      </c>
      <c r="G207" s="6" t="s">
        <v>773</v>
      </c>
    </row>
    <row r="208" spans="1:7" ht="73.5" x14ac:dyDescent="0.25">
      <c r="A208" s="49">
        <v>189</v>
      </c>
      <c r="B208" s="119">
        <v>8098301166</v>
      </c>
      <c r="C208" s="84" t="s">
        <v>774</v>
      </c>
      <c r="D208" s="67">
        <v>39750</v>
      </c>
      <c r="E208" s="63" t="s">
        <v>771</v>
      </c>
      <c r="F208" s="83" t="s">
        <v>778</v>
      </c>
      <c r="G208" s="90" t="s">
        <v>646</v>
      </c>
    </row>
    <row r="209" spans="2:6" x14ac:dyDescent="0.25">
      <c r="B209" s="1"/>
      <c r="C209" s="1"/>
      <c r="D209" s="21"/>
      <c r="E209" s="63"/>
    </row>
    <row r="210" spans="2:6" x14ac:dyDescent="0.25">
      <c r="B210" s="1"/>
      <c r="C210" s="1"/>
      <c r="D210" s="21"/>
      <c r="E210" s="63"/>
    </row>
    <row r="211" spans="2:6" x14ac:dyDescent="0.25">
      <c r="D211" s="65"/>
    </row>
    <row r="212" spans="2:6" x14ac:dyDescent="0.25">
      <c r="D212" s="65"/>
    </row>
    <row r="213" spans="2:6" x14ac:dyDescent="0.25">
      <c r="B213" s="1" t="s">
        <v>749</v>
      </c>
      <c r="C213" s="1" t="s">
        <v>750</v>
      </c>
      <c r="D213" s="21"/>
      <c r="E213" s="63" t="s">
        <v>751</v>
      </c>
    </row>
    <row r="214" spans="2:6" x14ac:dyDescent="0.25">
      <c r="B214" s="1" t="s">
        <v>640</v>
      </c>
      <c r="C214" s="1" t="s">
        <v>641</v>
      </c>
      <c r="D214" s="76">
        <v>3000</v>
      </c>
      <c r="E214" s="1" t="s">
        <v>639</v>
      </c>
    </row>
    <row r="215" spans="2:6" x14ac:dyDescent="0.25">
      <c r="B215" s="1"/>
      <c r="C215" s="1"/>
      <c r="D215" s="76"/>
      <c r="E215" s="1"/>
    </row>
    <row r="216" spans="2:6" x14ac:dyDescent="0.25">
      <c r="B216" s="73"/>
      <c r="C216" s="73"/>
      <c r="D216" s="74"/>
      <c r="E216" s="75"/>
    </row>
    <row r="217" spans="2:6" x14ac:dyDescent="0.25">
      <c r="B217" s="1" t="s">
        <v>655</v>
      </c>
      <c r="C217" s="1" t="s">
        <v>656</v>
      </c>
      <c r="D217" s="76">
        <v>2000</v>
      </c>
      <c r="E217" s="40" t="s">
        <v>657</v>
      </c>
      <c r="F217" s="121"/>
    </row>
    <row r="218" spans="2:6" x14ac:dyDescent="0.25">
      <c r="B218" s="1"/>
      <c r="C218" s="1"/>
      <c r="D218" s="2"/>
      <c r="E218" s="1"/>
    </row>
    <row r="219" spans="2:6" x14ac:dyDescent="0.25">
      <c r="B219" s="73"/>
      <c r="C219" s="73"/>
      <c r="D219" s="74"/>
      <c r="E219" s="75"/>
    </row>
    <row r="220" spans="2:6" x14ac:dyDescent="0.25">
      <c r="B220" s="103"/>
      <c r="C220" s="1"/>
      <c r="D220" s="2"/>
      <c r="E220" s="102"/>
    </row>
    <row r="221" spans="2:6" x14ac:dyDescent="0.25">
      <c r="B221" s="103" t="s">
        <v>692</v>
      </c>
      <c r="C221" s="1" t="s">
        <v>693</v>
      </c>
      <c r="D221" s="2">
        <v>3500</v>
      </c>
      <c r="E221" s="102">
        <v>43768</v>
      </c>
    </row>
    <row r="222" spans="2:6" x14ac:dyDescent="0.25">
      <c r="B222" s="1" t="s">
        <v>694</v>
      </c>
      <c r="C222" s="91" t="s">
        <v>695</v>
      </c>
      <c r="D222" s="104">
        <v>39750</v>
      </c>
      <c r="E222" s="102">
        <v>43773</v>
      </c>
    </row>
    <row r="223" spans="2:6" x14ac:dyDescent="0.25">
      <c r="B223" s="1"/>
      <c r="C223" s="1"/>
      <c r="D223" s="2"/>
      <c r="E223" s="102"/>
    </row>
    <row r="224" spans="2:6" x14ac:dyDescent="0.25">
      <c r="B224" s="1"/>
      <c r="C224" s="1"/>
      <c r="D224" s="2"/>
      <c r="E224" s="102"/>
    </row>
    <row r="225" spans="2:5" x14ac:dyDescent="0.25">
      <c r="B225" s="73"/>
      <c r="C225" s="73"/>
      <c r="D225" s="74"/>
      <c r="E225" s="75"/>
    </row>
    <row r="226" spans="2:5" x14ac:dyDescent="0.25">
      <c r="B226" s="1"/>
      <c r="C226" s="1"/>
      <c r="D226" s="2"/>
      <c r="E226" s="102"/>
    </row>
    <row r="227" spans="2:5" x14ac:dyDescent="0.25">
      <c r="B227" s="1"/>
      <c r="C227" s="1"/>
      <c r="D227" s="2"/>
      <c r="E227" s="102"/>
    </row>
    <row r="228" spans="2:5" x14ac:dyDescent="0.25">
      <c r="B228" s="1"/>
      <c r="C228" s="1"/>
      <c r="D228" s="2"/>
      <c r="E228" s="102"/>
    </row>
    <row r="229" spans="2:5" x14ac:dyDescent="0.25">
      <c r="B229" s="109">
        <v>8106443064</v>
      </c>
      <c r="C229" s="1" t="s">
        <v>711</v>
      </c>
      <c r="D229" s="2">
        <v>95000</v>
      </c>
      <c r="E229" s="102">
        <v>43787</v>
      </c>
    </row>
    <row r="230" spans="2:5" x14ac:dyDescent="0.25">
      <c r="B230" s="1"/>
      <c r="C230" s="1"/>
      <c r="D230" s="2"/>
      <c r="E230" s="1"/>
    </row>
    <row r="231" spans="2:5" x14ac:dyDescent="0.25">
      <c r="B231" s="1" t="s">
        <v>719</v>
      </c>
      <c r="C231" s="72" t="s">
        <v>720</v>
      </c>
      <c r="D231" s="2">
        <v>15435</v>
      </c>
      <c r="E231" s="1" t="s">
        <v>718</v>
      </c>
    </row>
    <row r="232" spans="2:5" x14ac:dyDescent="0.25">
      <c r="B232" s="1" t="s">
        <v>721</v>
      </c>
      <c r="C232" s="1" t="s">
        <v>769</v>
      </c>
      <c r="D232" s="2">
        <v>3500</v>
      </c>
      <c r="E232" s="1" t="s">
        <v>722</v>
      </c>
    </row>
    <row r="233" spans="2:5" x14ac:dyDescent="0.25">
      <c r="B233" s="111" t="s">
        <v>723</v>
      </c>
      <c r="C233" s="112" t="s">
        <v>724</v>
      </c>
      <c r="D233" s="9">
        <v>2500</v>
      </c>
      <c r="E233" s="10" t="s">
        <v>722</v>
      </c>
    </row>
    <row r="234" spans="2:5" x14ac:dyDescent="0.25">
      <c r="B234" s="111" t="s">
        <v>725</v>
      </c>
      <c r="C234" s="99" t="s">
        <v>726</v>
      </c>
      <c r="D234" s="9">
        <v>27000</v>
      </c>
      <c r="E234" s="10" t="s">
        <v>722</v>
      </c>
    </row>
    <row r="235" spans="2:5" x14ac:dyDescent="0.25">
      <c r="B235" s="1"/>
      <c r="C235" s="1"/>
      <c r="D235" s="2"/>
      <c r="E235" s="1"/>
    </row>
    <row r="236" spans="2:5" x14ac:dyDescent="0.25">
      <c r="B236" s="1"/>
      <c r="C236" s="1"/>
      <c r="D236" s="2"/>
      <c r="E236" s="1"/>
    </row>
    <row r="237" spans="2:5" x14ac:dyDescent="0.25">
      <c r="B237" s="1" t="s">
        <v>757</v>
      </c>
      <c r="C237" s="1" t="s">
        <v>758</v>
      </c>
      <c r="D237" s="2">
        <v>3000</v>
      </c>
      <c r="E237" s="1" t="s">
        <v>759</v>
      </c>
    </row>
    <row r="238" spans="2:5" x14ac:dyDescent="0.25">
      <c r="B238" s="1" t="s">
        <v>760</v>
      </c>
      <c r="C238" s="1" t="s">
        <v>761</v>
      </c>
      <c r="D238" s="2">
        <v>5000</v>
      </c>
      <c r="E238" s="1" t="s">
        <v>759</v>
      </c>
    </row>
    <row r="239" spans="2:5" ht="45" x14ac:dyDescent="0.25">
      <c r="B239" s="109">
        <v>8123123528</v>
      </c>
      <c r="C239" s="6" t="s">
        <v>765</v>
      </c>
      <c r="D239" s="2">
        <v>39750</v>
      </c>
      <c r="E239" s="1" t="s">
        <v>766</v>
      </c>
    </row>
    <row r="240" spans="2:5" ht="30" x14ac:dyDescent="0.25">
      <c r="B240" s="1" t="s">
        <v>767</v>
      </c>
      <c r="C240" s="6" t="s">
        <v>768</v>
      </c>
      <c r="D240" s="2">
        <v>29000</v>
      </c>
      <c r="E240" s="1" t="s">
        <v>766</v>
      </c>
    </row>
    <row r="241" spans="2:7" x14ac:dyDescent="0.25">
      <c r="B241" s="1" t="s">
        <v>775</v>
      </c>
      <c r="C241" s="1" t="s">
        <v>776</v>
      </c>
      <c r="D241" s="2">
        <v>8000</v>
      </c>
      <c r="E241" s="1" t="s">
        <v>777</v>
      </c>
    </row>
    <row r="242" spans="2:7" x14ac:dyDescent="0.25">
      <c r="B242" s="1" t="s">
        <v>780</v>
      </c>
      <c r="C242" s="1" t="s">
        <v>781</v>
      </c>
      <c r="D242" s="2">
        <v>18000</v>
      </c>
      <c r="E242" s="1" t="s">
        <v>782</v>
      </c>
    </row>
    <row r="243" spans="2:7" x14ac:dyDescent="0.25">
      <c r="B243" s="1" t="s">
        <v>783</v>
      </c>
      <c r="C243" s="1" t="s">
        <v>784</v>
      </c>
      <c r="D243" s="2">
        <v>4551</v>
      </c>
      <c r="E243" s="1" t="s">
        <v>782</v>
      </c>
    </row>
    <row r="244" spans="2:7" x14ac:dyDescent="0.25">
      <c r="B244" s="1" t="s">
        <v>785</v>
      </c>
      <c r="C244" s="1" t="s">
        <v>786</v>
      </c>
      <c r="D244" s="2">
        <v>5998.5</v>
      </c>
      <c r="E244" s="1" t="s">
        <v>782</v>
      </c>
    </row>
    <row r="245" spans="2:7" x14ac:dyDescent="0.25">
      <c r="B245" t="s">
        <v>787</v>
      </c>
      <c r="C245" t="s">
        <v>788</v>
      </c>
      <c r="D245" s="125">
        <v>140000</v>
      </c>
      <c r="E245" t="s">
        <v>789</v>
      </c>
      <c r="G245" s="31" t="s">
        <v>790</v>
      </c>
    </row>
  </sheetData>
  <autoFilter ref="B2:H192" xr:uid="{00000000-0009-0000-0000-000000000000}"/>
  <hyperlinks>
    <hyperlink ref="B233" r:id="rId1" display="https://smartcig.anticorruzione.it/AVCP-SmartCig/preparaDettaglioComunicazioneOS.action?codDettaglioCarnet=44838602" xr:uid="{877754FC-C621-47A0-9D5F-F83740FE37DA}"/>
    <hyperlink ref="B234" r:id="rId2" display="https://smartcig.anticorruzione.it/AVCP-SmartCig/preparaDettaglioComunicazioneOS.action?codDettaglioCarnet=44838898" xr:uid="{626B982C-C662-468F-86C1-B00C7D43F9DE}"/>
    <hyperlink ref="B201" r:id="rId3" display="https://smartcig.anticorruzione.it/AVCP-SmartCig/preparaDettaglioComunicazioneOS.action?codDettaglioCarnet=44379520" xr:uid="{CAAEAC8D-C8D1-4EC7-8693-60C41C56CCD2}"/>
    <hyperlink ref="B202" r:id="rId4" display="https://smartcig.anticorruzione.it/AVCP-SmartCig/preparaDettaglioComunicazioneOS.action?codDettaglioCarnet=44379520" xr:uid="{0B40C9FD-0AF4-4938-8C97-2A3083843C50}"/>
  </hyperlinks>
  <pageMargins left="0.70866141732283472" right="0.70866141732283472" top="0.74803149606299213" bottom="0.74803149606299213" header="0.31496062992125984" footer="0.31496062992125984"/>
  <pageSetup paperSize="8" scale="75"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K12:N17"/>
  <sheetViews>
    <sheetView workbookViewId="0">
      <selection activeCell="N18" sqref="N18"/>
    </sheetView>
  </sheetViews>
  <sheetFormatPr defaultRowHeight="15" x14ac:dyDescent="0.25"/>
  <cols>
    <col min="11" max="11" width="12.140625" bestFit="1" customWidth="1"/>
  </cols>
  <sheetData>
    <row r="12" spans="11:14" x14ac:dyDescent="0.25">
      <c r="N12">
        <v>34318.74</v>
      </c>
    </row>
    <row r="13" spans="11:14" x14ac:dyDescent="0.25">
      <c r="N13" s="29">
        <v>5.5E-2</v>
      </c>
    </row>
    <row r="14" spans="11:14" x14ac:dyDescent="0.25">
      <c r="N14">
        <f>N12*N13</f>
        <v>1887.5306999999998</v>
      </c>
    </row>
    <row r="15" spans="11:14" x14ac:dyDescent="0.25">
      <c r="N15">
        <f>N12-N14</f>
        <v>32431.209299999999</v>
      </c>
    </row>
    <row r="16" spans="11:14" x14ac:dyDescent="0.25">
      <c r="K16" s="29"/>
      <c r="N16">
        <v>1219.75</v>
      </c>
    </row>
    <row r="17" spans="11:14" x14ac:dyDescent="0.25">
      <c r="K17" s="29"/>
      <c r="N17">
        <f>N15+N16</f>
        <v>33650.959300000002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4"/>
  <sheetViews>
    <sheetView workbookViewId="0">
      <selection activeCell="C3" sqref="C3"/>
    </sheetView>
  </sheetViews>
  <sheetFormatPr defaultRowHeight="15" x14ac:dyDescent="0.25"/>
  <cols>
    <col min="1" max="1" width="16.7109375" bestFit="1" customWidth="1"/>
    <col min="2" max="2" width="103.140625" customWidth="1"/>
    <col min="3" max="3" width="15.28515625" customWidth="1"/>
  </cols>
  <sheetData>
    <row r="2" spans="1:6" x14ac:dyDescent="0.25">
      <c r="C2" t="s">
        <v>17</v>
      </c>
    </row>
    <row r="3" spans="1:6" x14ac:dyDescent="0.25">
      <c r="A3" s="1" t="s">
        <v>15</v>
      </c>
      <c r="B3" s="1" t="s">
        <v>16</v>
      </c>
      <c r="C3" s="2">
        <v>488000</v>
      </c>
      <c r="D3" s="2"/>
      <c r="E3" s="1"/>
      <c r="F3" s="1"/>
    </row>
    <row r="4" spans="1:6" x14ac:dyDescent="0.25">
      <c r="A4" s="1"/>
      <c r="B4" s="1"/>
      <c r="C4" s="19"/>
      <c r="D4" s="2"/>
      <c r="E4" s="1"/>
      <c r="F4"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E15"/>
  <sheetViews>
    <sheetView workbookViewId="0">
      <selection activeCell="E14" sqref="E14"/>
    </sheetView>
  </sheetViews>
  <sheetFormatPr defaultRowHeight="15" x14ac:dyDescent="0.25"/>
  <cols>
    <col min="2" max="3" width="11.5703125" bestFit="1" customWidth="1"/>
    <col min="4" max="4" width="21.42578125" customWidth="1"/>
    <col min="5" max="5" width="11.28515625" bestFit="1" customWidth="1"/>
  </cols>
  <sheetData>
    <row r="4" spans="2:5" x14ac:dyDescent="0.25">
      <c r="B4" t="s">
        <v>0</v>
      </c>
    </row>
    <row r="8" spans="2:5" x14ac:dyDescent="0.25">
      <c r="B8" s="1" t="s">
        <v>1</v>
      </c>
      <c r="C8" s="1" t="s">
        <v>2</v>
      </c>
      <c r="D8" s="1" t="s">
        <v>3</v>
      </c>
      <c r="E8" s="1" t="s">
        <v>4</v>
      </c>
    </row>
    <row r="9" spans="2:5" x14ac:dyDescent="0.25">
      <c r="B9" s="1" t="s">
        <v>9</v>
      </c>
      <c r="C9" s="2">
        <v>36101.46</v>
      </c>
      <c r="D9" s="2">
        <v>388.96</v>
      </c>
      <c r="E9" s="15">
        <v>6739390091</v>
      </c>
    </row>
    <row r="10" spans="2:5" x14ac:dyDescent="0.25">
      <c r="B10" s="1" t="s">
        <v>10</v>
      </c>
      <c r="C10" s="2">
        <v>23939.88</v>
      </c>
      <c r="D10" s="2">
        <v>388.96</v>
      </c>
      <c r="E10" s="15">
        <v>6739398729</v>
      </c>
    </row>
    <row r="11" spans="2:5" x14ac:dyDescent="0.25">
      <c r="B11" s="1" t="s">
        <v>11</v>
      </c>
      <c r="C11" s="2">
        <v>28647.17</v>
      </c>
      <c r="D11" s="2">
        <v>1197.17</v>
      </c>
      <c r="E11" s="15" t="s">
        <v>5</v>
      </c>
    </row>
    <row r="12" spans="2:5" x14ac:dyDescent="0.25">
      <c r="B12" s="1" t="s">
        <v>12</v>
      </c>
      <c r="C12" s="2">
        <v>10341.67</v>
      </c>
      <c r="D12" s="2">
        <v>284.95999999999998</v>
      </c>
      <c r="E12" s="15" t="s">
        <v>6</v>
      </c>
    </row>
    <row r="13" spans="2:5" x14ac:dyDescent="0.25">
      <c r="B13" s="1" t="s">
        <v>13</v>
      </c>
      <c r="C13" s="2">
        <v>59636.71</v>
      </c>
      <c r="D13" s="2">
        <v>736.71</v>
      </c>
      <c r="E13" s="15" t="s">
        <v>7</v>
      </c>
    </row>
    <row r="14" spans="2:5" x14ac:dyDescent="0.25">
      <c r="B14" s="1" t="s">
        <v>14</v>
      </c>
      <c r="C14" s="2">
        <v>35891.68</v>
      </c>
      <c r="D14" s="2">
        <v>418.92</v>
      </c>
      <c r="E14" s="15">
        <v>6739432339</v>
      </c>
    </row>
    <row r="15" spans="2:5" x14ac:dyDescent="0.25">
      <c r="B15" s="1" t="s">
        <v>8</v>
      </c>
      <c r="C15" s="2">
        <v>194558.57</v>
      </c>
      <c r="D15" s="2">
        <v>3415.68</v>
      </c>
      <c r="E15" s="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Foglio1</vt:lpstr>
      <vt:lpstr>Foglio2</vt:lpstr>
      <vt:lpstr>CUP</vt:lpstr>
      <vt:lpstr>CIG gara pulizie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Term3</dc:creator>
  <cp:lastModifiedBy>Elisa Grasseo</cp:lastModifiedBy>
  <cp:lastPrinted>2019-09-24T10:00:24Z</cp:lastPrinted>
  <dcterms:created xsi:type="dcterms:W3CDTF">2016-05-13T08:11:35Z</dcterms:created>
  <dcterms:modified xsi:type="dcterms:W3CDTF">2019-12-06T14:03:42Z</dcterms:modified>
</cp:coreProperties>
</file>